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I:\SCHOOL MEALS\Allergies\"/>
    </mc:Choice>
  </mc:AlternateContent>
  <xr:revisionPtr revIDLastSave="0" documentId="8_{4467C6D6-0CD3-4296-9B0D-8258C1BD027C}" xr6:coauthVersionLast="47" xr6:coauthVersionMax="47" xr10:uidLastSave="{00000000-0000-0000-0000-000000000000}"/>
  <bookViews>
    <workbookView xWindow="-120" yWindow="-120" windowWidth="29040" windowHeight="15840" firstSheet="4" activeTab="5" xr2:uid="{00000000-000D-0000-FFFF-FFFF00000000}"/>
  </bookViews>
  <sheets>
    <sheet name="Menu Data Code List" sheetId="14" state="hidden" r:id="rId1"/>
    <sheet name="Menu Data Codes" sheetId="1" state="hidden" r:id="rId2"/>
    <sheet name="Allergy Data" sheetId="11" state="hidden" r:id="rId3"/>
    <sheet name="Menu Data Names" sheetId="13" state="hidden" r:id="rId4"/>
    <sheet name="NPri1 Kitchen Copy" sheetId="12" r:id="rId5"/>
    <sheet name="GLUTEN" sheetId="2" r:id="rId6"/>
    <sheet name="GLUTEN.DAIRY.EGG.SESAME" sheetId="3" r:id="rId7"/>
    <sheet name="DAIRY" sheetId="4" r:id="rId8"/>
    <sheet name="DAIRY.EGG" sheetId="5" r:id="rId9"/>
    <sheet name="DAIRY.SOYA" sheetId="10" r:id="rId10"/>
    <sheet name="EGG" sheetId="6" r:id="rId11"/>
    <sheet name="VEGAN" sheetId="7" r:id="rId12"/>
    <sheet name="SESAME" sheetId="8" r:id="rId13"/>
    <sheet name="LEGUME" sheetId="9" r:id="rId14"/>
  </sheets>
  <definedNames>
    <definedName name="_xlnm.Print_Titles" localSheetId="7">DAIRY!$1:$3</definedName>
    <definedName name="_xlnm.Print_Titles" localSheetId="8">DAIRY.EGG!$1:$3</definedName>
    <definedName name="_xlnm.Print_Titles" localSheetId="9">DAIRY.SOYA!$1:$3</definedName>
    <definedName name="_xlnm.Print_Titles" localSheetId="10">EGG!$1:$3</definedName>
    <definedName name="_xlnm.Print_Titles" localSheetId="5">GLUTEN!$1:$3</definedName>
    <definedName name="_xlnm.Print_Titles" localSheetId="6">'GLUTEN.DAIRY.EGG.SESAME'!$1:$3</definedName>
    <definedName name="_xlnm.Print_Titles" localSheetId="13">LEGUME!$1:$3</definedName>
    <definedName name="_xlnm.Print_Titles" localSheetId="12">SESAME!$1:$3</definedName>
    <definedName name="_xlnm.Print_Titles" localSheetId="11">VEGAN!$1:$3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 r="F18" i="9" l="1"/>
  <c r="E18" i="9"/>
  <c r="D18" i="9"/>
  <c r="C18" i="9"/>
  <c r="B18" i="9"/>
  <c r="F17" i="9"/>
  <c r="E17" i="9"/>
  <c r="D17" i="9"/>
  <c r="C17" i="9"/>
  <c r="B17" i="9"/>
  <c r="F35" i="9"/>
  <c r="E35" i="9"/>
  <c r="D35" i="9"/>
  <c r="C35" i="9"/>
  <c r="B35" i="9"/>
  <c r="F34" i="9"/>
  <c r="E34" i="9"/>
  <c r="D34" i="9"/>
  <c r="C34" i="9"/>
  <c r="B34" i="9"/>
  <c r="B32" i="9"/>
  <c r="C32" i="9"/>
  <c r="D32" i="9"/>
  <c r="E32" i="9"/>
  <c r="F32" i="9"/>
  <c r="B33" i="9"/>
  <c r="C33" i="9"/>
  <c r="D33" i="9"/>
  <c r="E33" i="9"/>
  <c r="F33" i="9"/>
  <c r="F18" i="8"/>
  <c r="E18" i="8"/>
  <c r="D18" i="8"/>
  <c r="C18" i="8"/>
  <c r="B18" i="8"/>
  <c r="F17" i="8"/>
  <c r="E17" i="8"/>
  <c r="D17" i="8"/>
  <c r="C17" i="8"/>
  <c r="B17" i="8"/>
  <c r="F52" i="8"/>
  <c r="E52" i="8"/>
  <c r="D52" i="8"/>
  <c r="C52" i="8"/>
  <c r="B52" i="8"/>
  <c r="F51" i="8"/>
  <c r="E51" i="8"/>
  <c r="D51" i="8"/>
  <c r="C51" i="8"/>
  <c r="B51" i="8"/>
  <c r="F35" i="8"/>
  <c r="E35" i="8"/>
  <c r="D35" i="8"/>
  <c r="C35" i="8"/>
  <c r="B35" i="8"/>
  <c r="F34" i="8"/>
  <c r="E34" i="8"/>
  <c r="D34" i="8"/>
  <c r="C34" i="8"/>
  <c r="B34" i="8"/>
  <c r="F18" i="6"/>
  <c r="E18" i="6"/>
  <c r="D18" i="6"/>
  <c r="C18" i="6"/>
  <c r="B18" i="6"/>
  <c r="F17" i="6"/>
  <c r="E17" i="6"/>
  <c r="D17" i="6"/>
  <c r="C17" i="6"/>
  <c r="B17" i="6"/>
  <c r="F35" i="6"/>
  <c r="E35" i="6"/>
  <c r="D35" i="6"/>
  <c r="C35" i="6"/>
  <c r="B35" i="6"/>
  <c r="F34" i="6"/>
  <c r="E34" i="6"/>
  <c r="D34" i="6"/>
  <c r="C34" i="6"/>
  <c r="B34" i="6"/>
  <c r="F52" i="6"/>
  <c r="E52" i="6"/>
  <c r="D52" i="6"/>
  <c r="C52" i="6"/>
  <c r="B52" i="6"/>
  <c r="F51" i="6"/>
  <c r="E51" i="6"/>
  <c r="D51" i="6"/>
  <c r="C51" i="6"/>
  <c r="B51" i="6"/>
  <c r="F52" i="10"/>
  <c r="E52" i="10"/>
  <c r="D52" i="10"/>
  <c r="C52" i="10"/>
  <c r="B52" i="10"/>
  <c r="F51" i="10"/>
  <c r="E51" i="10"/>
  <c r="D51" i="10"/>
  <c r="C51" i="10"/>
  <c r="B51" i="10"/>
  <c r="F35" i="10"/>
  <c r="E35" i="10"/>
  <c r="D35" i="10"/>
  <c r="C35" i="10"/>
  <c r="B35" i="10"/>
  <c r="F34" i="10"/>
  <c r="E34" i="10"/>
  <c r="D34" i="10"/>
  <c r="C34" i="10"/>
  <c r="B34" i="10"/>
  <c r="F18" i="10"/>
  <c r="E18" i="10"/>
  <c r="D18" i="10"/>
  <c r="C18" i="10"/>
  <c r="B18" i="10"/>
  <c r="F17" i="10"/>
  <c r="E17" i="10"/>
  <c r="D17" i="10"/>
  <c r="C17" i="10"/>
  <c r="B17" i="10"/>
  <c r="F18" i="5"/>
  <c r="E18" i="5"/>
  <c r="D18" i="5"/>
  <c r="C18" i="5"/>
  <c r="B18" i="5"/>
  <c r="F17" i="5"/>
  <c r="E17" i="5"/>
  <c r="D17" i="5"/>
  <c r="C17" i="5"/>
  <c r="B17" i="5"/>
  <c r="F16" i="5"/>
  <c r="E16" i="5"/>
  <c r="D16" i="5"/>
  <c r="C16" i="5"/>
  <c r="B16" i="5"/>
  <c r="F15" i="5"/>
  <c r="E15" i="5"/>
  <c r="D15" i="5"/>
  <c r="C15" i="5"/>
  <c r="B15" i="5"/>
  <c r="F35" i="5"/>
  <c r="E35" i="5"/>
  <c r="D35" i="5"/>
  <c r="C35" i="5"/>
  <c r="B35" i="5"/>
  <c r="F34" i="5"/>
  <c r="E34" i="5"/>
  <c r="D34" i="5"/>
  <c r="C34" i="5"/>
  <c r="B34" i="5"/>
  <c r="F33" i="5"/>
  <c r="E33" i="5"/>
  <c r="D33" i="5"/>
  <c r="C33" i="5"/>
  <c r="B33" i="5"/>
  <c r="F32" i="5"/>
  <c r="E32" i="5"/>
  <c r="D32" i="5"/>
  <c r="C32" i="5"/>
  <c r="B32" i="5"/>
  <c r="F52" i="5"/>
  <c r="E52" i="5"/>
  <c r="D52" i="5"/>
  <c r="C52" i="5"/>
  <c r="B52" i="5"/>
  <c r="F51" i="5"/>
  <c r="E51" i="5"/>
  <c r="D51" i="5"/>
  <c r="C51" i="5"/>
  <c r="B51" i="5"/>
  <c r="F50" i="5"/>
  <c r="E50" i="5"/>
  <c r="D50" i="5"/>
  <c r="C50" i="5"/>
  <c r="B50" i="5"/>
  <c r="F49" i="5"/>
  <c r="E49" i="5"/>
  <c r="D49" i="5"/>
  <c r="C49" i="5"/>
  <c r="B49" i="5"/>
  <c r="F52" i="4"/>
  <c r="E52" i="4"/>
  <c r="D52" i="4"/>
  <c r="C52" i="4"/>
  <c r="B52" i="4"/>
  <c r="F51" i="4"/>
  <c r="E51" i="4"/>
  <c r="D51" i="4"/>
  <c r="C51" i="4"/>
  <c r="B51" i="4"/>
  <c r="F50" i="4"/>
  <c r="E50" i="4"/>
  <c r="D50" i="4"/>
  <c r="C50" i="4"/>
  <c r="B50" i="4"/>
  <c r="F49" i="4"/>
  <c r="E49" i="4"/>
  <c r="D49" i="4"/>
  <c r="C49" i="4"/>
  <c r="B49" i="4"/>
  <c r="B47" i="4"/>
  <c r="C47" i="4"/>
  <c r="D47" i="4"/>
  <c r="E47" i="4"/>
  <c r="F47" i="4"/>
  <c r="B48" i="4"/>
  <c r="C48" i="4"/>
  <c r="D48" i="4"/>
  <c r="E48" i="4"/>
  <c r="F48" i="4"/>
  <c r="F35" i="4"/>
  <c r="E35" i="4"/>
  <c r="D35" i="4"/>
  <c r="C35" i="4"/>
  <c r="B35" i="4"/>
  <c r="F34" i="4"/>
  <c r="E34" i="4"/>
  <c r="D34" i="4"/>
  <c r="C34" i="4"/>
  <c r="B34" i="4"/>
  <c r="F33" i="4"/>
  <c r="E33" i="4"/>
  <c r="D33" i="4"/>
  <c r="C33" i="4"/>
  <c r="B33" i="4"/>
  <c r="F32" i="4"/>
  <c r="E32" i="4"/>
  <c r="D32" i="4"/>
  <c r="C32" i="4"/>
  <c r="B32"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B7" i="4"/>
  <c r="C7" i="4"/>
  <c r="D7" i="4"/>
  <c r="E7" i="4"/>
  <c r="F7" i="4"/>
  <c r="B8" i="4"/>
  <c r="C8" i="4"/>
  <c r="D8" i="4"/>
  <c r="E8" i="4"/>
  <c r="F8" i="4"/>
  <c r="B9" i="4"/>
  <c r="C9" i="4"/>
  <c r="D9" i="4"/>
  <c r="E9" i="4"/>
  <c r="F9" i="4"/>
  <c r="B10" i="4"/>
  <c r="C10" i="4"/>
  <c r="D10" i="4"/>
  <c r="E10" i="4"/>
  <c r="F10" i="4"/>
  <c r="B11" i="4"/>
  <c r="C11" i="4"/>
  <c r="D11" i="4"/>
  <c r="E11" i="4"/>
  <c r="F11" i="4"/>
  <c r="B12" i="4"/>
  <c r="C12" i="4"/>
  <c r="D12" i="4"/>
  <c r="E12" i="4"/>
  <c r="F12" i="4"/>
  <c r="F52" i="3"/>
  <c r="E52" i="3"/>
  <c r="D52" i="3"/>
  <c r="C52" i="3"/>
  <c r="B52" i="3"/>
  <c r="F51" i="3"/>
  <c r="E51" i="3"/>
  <c r="D51" i="3"/>
  <c r="C51" i="3"/>
  <c r="B51" i="3"/>
  <c r="F50" i="3"/>
  <c r="E50" i="3"/>
  <c r="D50" i="3"/>
  <c r="C50" i="3"/>
  <c r="B50" i="3"/>
  <c r="F49" i="3"/>
  <c r="E49" i="3"/>
  <c r="D49" i="3"/>
  <c r="C49" i="3"/>
  <c r="B49" i="3"/>
  <c r="F48" i="3"/>
  <c r="E48" i="3"/>
  <c r="D48" i="3"/>
  <c r="C48" i="3"/>
  <c r="B48" i="3"/>
  <c r="F47" i="3"/>
  <c r="E47" i="3"/>
  <c r="D47" i="3"/>
  <c r="C47" i="3"/>
  <c r="B47" i="3"/>
  <c r="F46" i="3"/>
  <c r="E46" i="3"/>
  <c r="D46" i="3"/>
  <c r="C46" i="3"/>
  <c r="B46" i="3"/>
  <c r="F45" i="3"/>
  <c r="E45" i="3"/>
  <c r="D45" i="3"/>
  <c r="C45" i="3"/>
  <c r="B45" i="3"/>
  <c r="F44" i="3"/>
  <c r="E44" i="3"/>
  <c r="D44" i="3"/>
  <c r="C44" i="3"/>
  <c r="B44" i="3"/>
  <c r="F43" i="3"/>
  <c r="E43" i="3"/>
  <c r="D43" i="3"/>
  <c r="C43" i="3"/>
  <c r="B43" i="3"/>
  <c r="F42" i="3"/>
  <c r="E42" i="3"/>
  <c r="D42" i="3"/>
  <c r="C42" i="3"/>
  <c r="B42" i="3"/>
  <c r="F41" i="3"/>
  <c r="E41" i="3"/>
  <c r="D41" i="3"/>
  <c r="C41" i="3"/>
  <c r="B41" i="3"/>
  <c r="F52" i="9"/>
  <c r="E52" i="9"/>
  <c r="D52" i="9"/>
  <c r="C52" i="9"/>
  <c r="B52" i="9"/>
  <c r="F51" i="9"/>
  <c r="E51" i="9"/>
  <c r="D51" i="9"/>
  <c r="C51" i="9"/>
  <c r="B51" i="9"/>
  <c r="F50" i="9"/>
  <c r="E50" i="9"/>
  <c r="D50" i="9"/>
  <c r="C50" i="9"/>
  <c r="B50" i="9"/>
  <c r="F49" i="9"/>
  <c r="E49" i="9"/>
  <c r="D49" i="9"/>
  <c r="C49" i="9"/>
  <c r="B49" i="9"/>
  <c r="F45" i="9"/>
  <c r="E45" i="9"/>
  <c r="D45" i="9"/>
  <c r="C45" i="9"/>
  <c r="B45" i="9"/>
  <c r="F44" i="9"/>
  <c r="E44" i="9"/>
  <c r="D44" i="9"/>
  <c r="C44" i="9"/>
  <c r="B44" i="9"/>
  <c r="F43" i="9"/>
  <c r="E43" i="9"/>
  <c r="D43" i="9"/>
  <c r="C43" i="9"/>
  <c r="B43" i="9"/>
  <c r="F52" i="7"/>
  <c r="E52" i="7"/>
  <c r="D52" i="7"/>
  <c r="C52" i="7"/>
  <c r="B52" i="7"/>
  <c r="F51" i="7"/>
  <c r="E51" i="7"/>
  <c r="D51" i="7"/>
  <c r="C51" i="7"/>
  <c r="B51" i="7"/>
  <c r="F50" i="7"/>
  <c r="E50" i="7"/>
  <c r="D50" i="7"/>
  <c r="C50" i="7"/>
  <c r="B50" i="7"/>
  <c r="F49" i="7"/>
  <c r="E49" i="7"/>
  <c r="D49" i="7"/>
  <c r="C49" i="7"/>
  <c r="B49" i="7"/>
  <c r="F48" i="7"/>
  <c r="E48" i="7"/>
  <c r="D48" i="7"/>
  <c r="C48" i="7"/>
  <c r="B48" i="7"/>
  <c r="F47" i="7"/>
  <c r="E47" i="7"/>
  <c r="D47" i="7"/>
  <c r="C47" i="7"/>
  <c r="B47" i="7"/>
  <c r="F46" i="7"/>
  <c r="E46" i="7"/>
  <c r="D46" i="7"/>
  <c r="C46" i="7"/>
  <c r="B46" i="7"/>
  <c r="F45" i="7"/>
  <c r="E45" i="7"/>
  <c r="D45" i="7"/>
  <c r="C45" i="7"/>
  <c r="B45" i="7"/>
  <c r="F44" i="7"/>
  <c r="E44" i="7"/>
  <c r="D44" i="7"/>
  <c r="C44" i="7"/>
  <c r="B44" i="7"/>
  <c r="F43" i="7"/>
  <c r="E43" i="7"/>
  <c r="D43" i="7"/>
  <c r="C43" i="7"/>
  <c r="B43" i="7"/>
  <c r="F42" i="7"/>
  <c r="E42" i="7"/>
  <c r="D42" i="7"/>
  <c r="C42" i="7"/>
  <c r="B42" i="7"/>
  <c r="F41" i="7"/>
  <c r="E41" i="7"/>
  <c r="D41" i="7"/>
  <c r="C41" i="7"/>
  <c r="B41" i="7"/>
  <c r="F40" i="7"/>
  <c r="E40" i="7"/>
  <c r="D40" i="7"/>
  <c r="C40" i="7"/>
  <c r="B40" i="7"/>
  <c r="F39" i="7"/>
  <c r="E39" i="7"/>
  <c r="D39" i="7"/>
  <c r="C39" i="7"/>
  <c r="B39" i="7"/>
  <c r="F35" i="7"/>
  <c r="E35" i="7"/>
  <c r="D35" i="7"/>
  <c r="C35" i="7"/>
  <c r="B35" i="7"/>
  <c r="F34" i="7"/>
  <c r="E34" i="7"/>
  <c r="D34" i="7"/>
  <c r="C34" i="7"/>
  <c r="B34" i="7"/>
  <c r="F33" i="7"/>
  <c r="E33" i="7"/>
  <c r="D33" i="7"/>
  <c r="C33" i="7"/>
  <c r="B33" i="7"/>
  <c r="F32" i="7"/>
  <c r="E32" i="7"/>
  <c r="D32" i="7"/>
  <c r="C32" i="7"/>
  <c r="B32" i="7"/>
  <c r="F31" i="7"/>
  <c r="E31" i="7"/>
  <c r="D31" i="7"/>
  <c r="C31" i="7"/>
  <c r="B31" i="7"/>
  <c r="F30" i="7"/>
  <c r="E30" i="7"/>
  <c r="D30" i="7"/>
  <c r="C30" i="7"/>
  <c r="B30" i="7"/>
  <c r="F29" i="7"/>
  <c r="E29" i="7"/>
  <c r="D29" i="7"/>
  <c r="C29" i="7"/>
  <c r="B29" i="7"/>
  <c r="F28" i="7"/>
  <c r="E28" i="7"/>
  <c r="D28" i="7"/>
  <c r="C28" i="7"/>
  <c r="B28" i="7"/>
  <c r="F27" i="7"/>
  <c r="E27" i="7"/>
  <c r="D27" i="7"/>
  <c r="C27" i="7"/>
  <c r="B27" i="7"/>
  <c r="F26" i="7"/>
  <c r="E26" i="7"/>
  <c r="D26" i="7"/>
  <c r="C26" i="7"/>
  <c r="B26" i="7"/>
  <c r="F25" i="7"/>
  <c r="E25" i="7"/>
  <c r="D25" i="7"/>
  <c r="C25" i="7"/>
  <c r="B25" i="7"/>
  <c r="F24" i="7"/>
  <c r="E24" i="7"/>
  <c r="D24" i="7"/>
  <c r="C24" i="7"/>
  <c r="B24" i="7"/>
  <c r="F23" i="7"/>
  <c r="E23" i="7"/>
  <c r="D23" i="7"/>
  <c r="C23" i="7"/>
  <c r="B23" i="7"/>
  <c r="F22" i="7"/>
  <c r="E22" i="7"/>
  <c r="D22" i="7"/>
  <c r="C22" i="7"/>
  <c r="B22" i="7"/>
  <c r="F18" i="7"/>
  <c r="E18" i="7"/>
  <c r="D18" i="7"/>
  <c r="C18" i="7"/>
  <c r="B18" i="7"/>
  <c r="F17" i="7"/>
  <c r="E17" i="7"/>
  <c r="D17" i="7"/>
  <c r="C17" i="7"/>
  <c r="B17" i="7"/>
  <c r="F16" i="7"/>
  <c r="E16" i="7"/>
  <c r="D16" i="7"/>
  <c r="C16" i="7"/>
  <c r="B16" i="7"/>
  <c r="F15" i="7"/>
  <c r="E15" i="7"/>
  <c r="D15" i="7"/>
  <c r="C15" i="7"/>
  <c r="B15" i="7"/>
  <c r="F14" i="7"/>
  <c r="E14" i="7"/>
  <c r="D14" i="7"/>
  <c r="C14" i="7"/>
  <c r="B14" i="7"/>
  <c r="F13" i="7"/>
  <c r="E13" i="7"/>
  <c r="D13" i="7"/>
  <c r="C13" i="7"/>
  <c r="B13" i="7"/>
  <c r="F12" i="7"/>
  <c r="E12" i="7"/>
  <c r="D12" i="7"/>
  <c r="C12" i="7"/>
  <c r="B12" i="7"/>
  <c r="F11" i="7"/>
  <c r="E11" i="7"/>
  <c r="D11" i="7"/>
  <c r="C11" i="7"/>
  <c r="B11" i="7"/>
  <c r="F10" i="7"/>
  <c r="E10" i="7"/>
  <c r="D10" i="7"/>
  <c r="C10" i="7"/>
  <c r="B10" i="7"/>
  <c r="F9" i="7"/>
  <c r="E9" i="7"/>
  <c r="D9" i="7"/>
  <c r="C9" i="7"/>
  <c r="B9" i="7"/>
  <c r="F8" i="7"/>
  <c r="E8" i="7"/>
  <c r="D8" i="7"/>
  <c r="C8" i="7"/>
  <c r="B8" i="7"/>
  <c r="F7" i="7"/>
  <c r="E7" i="7"/>
  <c r="D7" i="7"/>
  <c r="C7" i="7"/>
  <c r="B7" i="7"/>
  <c r="B39" i="3"/>
  <c r="C39" i="3"/>
  <c r="D39" i="3"/>
  <c r="E39" i="3"/>
  <c r="F39" i="3"/>
  <c r="B40" i="3"/>
  <c r="C40" i="3"/>
  <c r="D40" i="3"/>
  <c r="E40" i="3"/>
  <c r="F40" i="3"/>
  <c r="F35" i="3"/>
  <c r="E35" i="3"/>
  <c r="D35" i="3"/>
  <c r="C35" i="3"/>
  <c r="B35" i="3"/>
  <c r="F34" i="3"/>
  <c r="E34" i="3"/>
  <c r="D34" i="3"/>
  <c r="C34" i="3"/>
  <c r="B34" i="3"/>
  <c r="F33" i="3"/>
  <c r="E33" i="3"/>
  <c r="D33" i="3"/>
  <c r="C33" i="3"/>
  <c r="B33" i="3"/>
  <c r="F32" i="3"/>
  <c r="E32" i="3"/>
  <c r="D32" i="3"/>
  <c r="C32" i="3"/>
  <c r="B32" i="3"/>
  <c r="F31" i="3"/>
  <c r="E31" i="3"/>
  <c r="D31" i="3"/>
  <c r="C31" i="3"/>
  <c r="B31" i="3"/>
  <c r="F30" i="3"/>
  <c r="E30" i="3"/>
  <c r="D30" i="3"/>
  <c r="C30" i="3"/>
  <c r="B30" i="3"/>
  <c r="F29" i="3"/>
  <c r="E29" i="3"/>
  <c r="D29" i="3"/>
  <c r="C29" i="3"/>
  <c r="B29" i="3"/>
  <c r="F28" i="3"/>
  <c r="E28" i="3"/>
  <c r="D28" i="3"/>
  <c r="C28" i="3"/>
  <c r="B28" i="3"/>
  <c r="F27" i="3"/>
  <c r="E27" i="3"/>
  <c r="D27" i="3"/>
  <c r="C27" i="3"/>
  <c r="B27" i="3"/>
  <c r="F26" i="3"/>
  <c r="E26" i="3"/>
  <c r="D26" i="3"/>
  <c r="C26" i="3"/>
  <c r="B26" i="3"/>
  <c r="F25" i="3"/>
  <c r="E25" i="3"/>
  <c r="D25" i="3"/>
  <c r="C25" i="3"/>
  <c r="B25" i="3"/>
  <c r="F24" i="3"/>
  <c r="E24" i="3"/>
  <c r="D24" i="3"/>
  <c r="C24" i="3"/>
  <c r="B24" i="3"/>
  <c r="F23" i="3"/>
  <c r="E23" i="3"/>
  <c r="D23" i="3"/>
  <c r="C23" i="3"/>
  <c r="B23" i="3"/>
  <c r="F22" i="3"/>
  <c r="E22" i="3"/>
  <c r="D22" i="3"/>
  <c r="C22" i="3"/>
  <c r="B22" i="3"/>
  <c r="F18" i="3"/>
  <c r="E18" i="3"/>
  <c r="D18" i="3"/>
  <c r="C18" i="3"/>
  <c r="B18" i="3"/>
  <c r="F17" i="3"/>
  <c r="E17" i="3"/>
  <c r="D17" i="3"/>
  <c r="C17" i="3"/>
  <c r="B17" i="3"/>
  <c r="F16" i="3"/>
  <c r="E16" i="3"/>
  <c r="D16" i="3"/>
  <c r="C16" i="3"/>
  <c r="B16" i="3"/>
  <c r="F15" i="3"/>
  <c r="E15" i="3"/>
  <c r="D15" i="3"/>
  <c r="C15" i="3"/>
  <c r="B15" i="3"/>
  <c r="F14" i="3"/>
  <c r="E14" i="3"/>
  <c r="D14" i="3"/>
  <c r="C14" i="3"/>
  <c r="B14" i="3"/>
  <c r="F13" i="3"/>
  <c r="E13" i="3"/>
  <c r="D13" i="3"/>
  <c r="C13" i="3"/>
  <c r="B13" i="3"/>
  <c r="F12" i="3"/>
  <c r="E12" i="3"/>
  <c r="D12" i="3"/>
  <c r="C12" i="3"/>
  <c r="B12" i="3"/>
  <c r="F11" i="3"/>
  <c r="E11" i="3"/>
  <c r="D11" i="3"/>
  <c r="C11" i="3"/>
  <c r="B11" i="3"/>
  <c r="F10" i="3"/>
  <c r="E10" i="3"/>
  <c r="D10" i="3"/>
  <c r="C10" i="3"/>
  <c r="B10" i="3"/>
  <c r="F9" i="3"/>
  <c r="E9" i="3"/>
  <c r="D9" i="3"/>
  <c r="C9" i="3"/>
  <c r="B9" i="3"/>
  <c r="F8" i="3"/>
  <c r="E8" i="3"/>
  <c r="D8" i="3"/>
  <c r="C8" i="3"/>
  <c r="B8" i="3"/>
  <c r="F7" i="3"/>
  <c r="E7" i="3"/>
  <c r="D7" i="3"/>
  <c r="C7" i="3"/>
  <c r="B7" i="3"/>
  <c r="B5" i="9"/>
  <c r="C5" i="9"/>
  <c r="D5" i="9"/>
  <c r="E5" i="9"/>
  <c r="F5" i="9"/>
  <c r="B6" i="9"/>
  <c r="C6" i="9"/>
  <c r="D6" i="9"/>
  <c r="E6" i="9"/>
  <c r="F6" i="9"/>
  <c r="B7" i="9"/>
  <c r="C7" i="9"/>
  <c r="D7" i="9"/>
  <c r="E7" i="9"/>
  <c r="F7" i="9"/>
  <c r="B8" i="9"/>
  <c r="C8" i="9"/>
  <c r="D8" i="9"/>
  <c r="E8" i="9"/>
  <c r="F8" i="9"/>
  <c r="B9" i="9"/>
  <c r="C9" i="9"/>
  <c r="D9" i="9"/>
  <c r="E9" i="9"/>
  <c r="F9" i="9"/>
  <c r="B10" i="9"/>
  <c r="C10" i="9"/>
  <c r="D10" i="9"/>
  <c r="E10" i="9"/>
  <c r="F10" i="9"/>
  <c r="B11" i="9"/>
  <c r="C11" i="9"/>
  <c r="D11" i="9"/>
  <c r="E11" i="9"/>
  <c r="F11" i="9"/>
  <c r="B12" i="9"/>
  <c r="C12" i="9"/>
  <c r="D12" i="9"/>
  <c r="E12" i="9"/>
  <c r="F12" i="9"/>
  <c r="B13" i="9"/>
  <c r="C13" i="9"/>
  <c r="D13" i="9"/>
  <c r="E13" i="9"/>
  <c r="F13" i="9"/>
  <c r="B14" i="9"/>
  <c r="C14" i="9"/>
  <c r="D14" i="9"/>
  <c r="E14" i="9"/>
  <c r="F14" i="9"/>
  <c r="B15" i="9"/>
  <c r="C15" i="9"/>
  <c r="D15" i="9"/>
  <c r="E15" i="9"/>
  <c r="F15" i="9"/>
  <c r="B16" i="9"/>
  <c r="C16" i="9"/>
  <c r="D16" i="9"/>
  <c r="E16" i="9"/>
  <c r="F16" i="9"/>
  <c r="B22" i="9"/>
  <c r="C22" i="9"/>
  <c r="D22" i="9"/>
  <c r="E22" i="9"/>
  <c r="F22" i="9"/>
  <c r="B23" i="9"/>
  <c r="C23" i="9"/>
  <c r="D23" i="9"/>
  <c r="E23" i="9"/>
  <c r="F23" i="9"/>
  <c r="B24" i="9"/>
  <c r="C24" i="9"/>
  <c r="D24" i="9"/>
  <c r="E24" i="9"/>
  <c r="F24" i="9"/>
  <c r="B25" i="9"/>
  <c r="C25" i="9"/>
  <c r="D25" i="9"/>
  <c r="E25" i="9"/>
  <c r="F25" i="9"/>
  <c r="B26" i="9"/>
  <c r="C26" i="9"/>
  <c r="D26" i="9"/>
  <c r="E26" i="9"/>
  <c r="F26" i="9"/>
  <c r="B27" i="9"/>
  <c r="C27" i="9"/>
  <c r="D27" i="9"/>
  <c r="E27" i="9"/>
  <c r="F27" i="9"/>
  <c r="B28" i="9"/>
  <c r="C28" i="9"/>
  <c r="D28" i="9"/>
  <c r="E28" i="9"/>
  <c r="F28" i="9"/>
  <c r="B29" i="9"/>
  <c r="C29" i="9"/>
  <c r="D29" i="9"/>
  <c r="E29" i="9"/>
  <c r="F29" i="9"/>
  <c r="B30" i="9"/>
  <c r="C30" i="9"/>
  <c r="D30" i="9"/>
  <c r="E30" i="9"/>
  <c r="F30" i="9"/>
  <c r="B31" i="9"/>
  <c r="C31" i="9"/>
  <c r="D31" i="9"/>
  <c r="E31" i="9"/>
  <c r="F31" i="9"/>
  <c r="B39" i="9"/>
  <c r="C39" i="9"/>
  <c r="D39" i="9"/>
  <c r="E39" i="9"/>
  <c r="F39" i="9"/>
  <c r="B40" i="9"/>
  <c r="C40" i="9"/>
  <c r="D40" i="9"/>
  <c r="E40" i="9"/>
  <c r="F40" i="9"/>
  <c r="B41" i="9"/>
  <c r="C41" i="9"/>
  <c r="D41" i="9"/>
  <c r="E41" i="9"/>
  <c r="F41" i="9"/>
  <c r="B42" i="9"/>
  <c r="C42" i="9"/>
  <c r="D42" i="9"/>
  <c r="E42" i="9"/>
  <c r="F42" i="9"/>
  <c r="B46" i="9"/>
  <c r="C46" i="9"/>
  <c r="D46" i="9"/>
  <c r="E46" i="9"/>
  <c r="F46" i="9"/>
  <c r="B47" i="9"/>
  <c r="C47" i="9"/>
  <c r="D47" i="9"/>
  <c r="E47" i="9"/>
  <c r="F47" i="9"/>
  <c r="B48" i="9"/>
  <c r="C48" i="9"/>
  <c r="D48" i="9"/>
  <c r="E48" i="9"/>
  <c r="F48" i="9"/>
  <c r="B5" i="8"/>
  <c r="C5" i="8"/>
  <c r="D5" i="8"/>
  <c r="E5" i="8"/>
  <c r="F5" i="8"/>
  <c r="B6" i="8"/>
  <c r="C6" i="8"/>
  <c r="D6" i="8"/>
  <c r="E6" i="8"/>
  <c r="F6" i="8"/>
  <c r="B7" i="8"/>
  <c r="C7" i="8"/>
  <c r="D7" i="8"/>
  <c r="E7" i="8"/>
  <c r="F7" i="8"/>
  <c r="B8" i="8"/>
  <c r="C8" i="8"/>
  <c r="D8" i="8"/>
  <c r="E8" i="8"/>
  <c r="F8" i="8"/>
  <c r="B9" i="8"/>
  <c r="C9" i="8"/>
  <c r="D9" i="8"/>
  <c r="E9" i="8"/>
  <c r="F9" i="8"/>
  <c r="B10" i="8"/>
  <c r="C10" i="8"/>
  <c r="D10" i="8"/>
  <c r="E10" i="8"/>
  <c r="F10" i="8"/>
  <c r="B11" i="8"/>
  <c r="C11" i="8"/>
  <c r="D11" i="8"/>
  <c r="E11" i="8"/>
  <c r="F11" i="8"/>
  <c r="B12" i="8"/>
  <c r="C12" i="8"/>
  <c r="D12" i="8"/>
  <c r="E12" i="8"/>
  <c r="F12" i="8"/>
  <c r="B13" i="8"/>
  <c r="C13" i="8"/>
  <c r="D13" i="8"/>
  <c r="E13" i="8"/>
  <c r="F13" i="8"/>
  <c r="B14" i="8"/>
  <c r="C14" i="8"/>
  <c r="D14" i="8"/>
  <c r="E14" i="8"/>
  <c r="F14" i="8"/>
  <c r="B15" i="8"/>
  <c r="C15" i="8"/>
  <c r="D15" i="8"/>
  <c r="E15" i="8"/>
  <c r="F15" i="8"/>
  <c r="B16" i="8"/>
  <c r="C16" i="8"/>
  <c r="D16" i="8"/>
  <c r="E16" i="8"/>
  <c r="F16" i="8"/>
  <c r="B22" i="8"/>
  <c r="C22" i="8"/>
  <c r="D22" i="8"/>
  <c r="E22" i="8"/>
  <c r="F22" i="8"/>
  <c r="B23" i="8"/>
  <c r="C23" i="8"/>
  <c r="D23" i="8"/>
  <c r="E23" i="8"/>
  <c r="F23" i="8"/>
  <c r="B24" i="8"/>
  <c r="C24" i="8"/>
  <c r="D24" i="8"/>
  <c r="E24" i="8"/>
  <c r="F24" i="8"/>
  <c r="B25" i="8"/>
  <c r="C25" i="8"/>
  <c r="D25" i="8"/>
  <c r="E25" i="8"/>
  <c r="F25" i="8"/>
  <c r="B26" i="8"/>
  <c r="C26" i="8"/>
  <c r="D26" i="8"/>
  <c r="E26" i="8"/>
  <c r="F26" i="8"/>
  <c r="B27" i="8"/>
  <c r="C27" i="8"/>
  <c r="D27" i="8"/>
  <c r="E27" i="8"/>
  <c r="F27" i="8"/>
  <c r="B28" i="8"/>
  <c r="C28" i="8"/>
  <c r="D28" i="8"/>
  <c r="E28" i="8"/>
  <c r="F28" i="8"/>
  <c r="B29" i="8"/>
  <c r="C29" i="8"/>
  <c r="D29" i="8"/>
  <c r="E29" i="8"/>
  <c r="F29" i="8"/>
  <c r="B30" i="8"/>
  <c r="C30" i="8"/>
  <c r="D30" i="8"/>
  <c r="E30" i="8"/>
  <c r="F30" i="8"/>
  <c r="B31" i="8"/>
  <c r="C31" i="8"/>
  <c r="D31" i="8"/>
  <c r="E31" i="8"/>
  <c r="F31" i="8"/>
  <c r="B32" i="8"/>
  <c r="C32" i="8"/>
  <c r="D32" i="8"/>
  <c r="E32" i="8"/>
  <c r="F32" i="8"/>
  <c r="B33" i="8"/>
  <c r="C33" i="8"/>
  <c r="D33" i="8"/>
  <c r="E33" i="8"/>
  <c r="F33" i="8"/>
  <c r="B39" i="8"/>
  <c r="C39" i="8"/>
  <c r="D39" i="8"/>
  <c r="E39" i="8"/>
  <c r="F39" i="8"/>
  <c r="B40" i="8"/>
  <c r="C40" i="8"/>
  <c r="D40" i="8"/>
  <c r="E40" i="8"/>
  <c r="F40" i="8"/>
  <c r="B41" i="8"/>
  <c r="C41" i="8"/>
  <c r="D41" i="8"/>
  <c r="E41" i="8"/>
  <c r="F41" i="8"/>
  <c r="B42" i="8"/>
  <c r="C42" i="8"/>
  <c r="D42" i="8"/>
  <c r="E42" i="8"/>
  <c r="F42" i="8"/>
  <c r="B43" i="8"/>
  <c r="C43" i="8"/>
  <c r="D43" i="8"/>
  <c r="E43" i="8"/>
  <c r="F43" i="8"/>
  <c r="B44" i="8"/>
  <c r="C44" i="8"/>
  <c r="D44" i="8"/>
  <c r="E44" i="8"/>
  <c r="F44" i="8"/>
  <c r="B45" i="8"/>
  <c r="C45" i="8"/>
  <c r="D45" i="8"/>
  <c r="E45" i="8"/>
  <c r="F45" i="8"/>
  <c r="B46" i="8"/>
  <c r="C46" i="8"/>
  <c r="D46" i="8"/>
  <c r="E46" i="8"/>
  <c r="F46" i="8"/>
  <c r="B47" i="8"/>
  <c r="C47" i="8"/>
  <c r="D47" i="8"/>
  <c r="E47" i="8"/>
  <c r="F47" i="8"/>
  <c r="B48" i="8"/>
  <c r="C48" i="8"/>
  <c r="D48" i="8"/>
  <c r="E48" i="8"/>
  <c r="F48" i="8"/>
  <c r="B49" i="8"/>
  <c r="C49" i="8"/>
  <c r="D49" i="8"/>
  <c r="E49" i="8"/>
  <c r="F49" i="8"/>
  <c r="B50" i="8"/>
  <c r="C50" i="8"/>
  <c r="D50" i="8"/>
  <c r="E50" i="8"/>
  <c r="F50" i="8"/>
  <c r="B5" i="7"/>
  <c r="C5" i="7"/>
  <c r="D5" i="7"/>
  <c r="E5" i="7"/>
  <c r="F5" i="7"/>
  <c r="B6" i="7"/>
  <c r="C6" i="7"/>
  <c r="D6" i="7"/>
  <c r="E6" i="7"/>
  <c r="F6" i="7"/>
  <c r="B5" i="6"/>
  <c r="C5" i="6"/>
  <c r="D5" i="6"/>
  <c r="E5" i="6"/>
  <c r="F5" i="6"/>
  <c r="B6" i="6"/>
  <c r="C6" i="6"/>
  <c r="D6" i="6"/>
  <c r="E6" i="6"/>
  <c r="F6" i="6"/>
  <c r="B7" i="6"/>
  <c r="C7" i="6"/>
  <c r="D7" i="6"/>
  <c r="E7" i="6"/>
  <c r="F7" i="6"/>
  <c r="B8" i="6"/>
  <c r="C8" i="6"/>
  <c r="D8" i="6"/>
  <c r="E8" i="6"/>
  <c r="F8" i="6"/>
  <c r="B9" i="6"/>
  <c r="C9" i="6"/>
  <c r="D9" i="6"/>
  <c r="E9" i="6"/>
  <c r="F9" i="6"/>
  <c r="B10" i="6"/>
  <c r="C10" i="6"/>
  <c r="D10" i="6"/>
  <c r="E10" i="6"/>
  <c r="F10" i="6"/>
  <c r="B11" i="6"/>
  <c r="C11" i="6"/>
  <c r="D11" i="6"/>
  <c r="E11" i="6"/>
  <c r="F11" i="6"/>
  <c r="B12" i="6"/>
  <c r="C12" i="6"/>
  <c r="D12" i="6"/>
  <c r="E12" i="6"/>
  <c r="F12" i="6"/>
  <c r="B13" i="6"/>
  <c r="C13" i="6"/>
  <c r="D13" i="6"/>
  <c r="E13" i="6"/>
  <c r="F13" i="6"/>
  <c r="B14" i="6"/>
  <c r="C14" i="6"/>
  <c r="D14" i="6"/>
  <c r="E14" i="6"/>
  <c r="F14" i="6"/>
  <c r="B15" i="6"/>
  <c r="C15" i="6"/>
  <c r="D15" i="6"/>
  <c r="E15" i="6"/>
  <c r="F15" i="6"/>
  <c r="B16" i="6"/>
  <c r="C16" i="6"/>
  <c r="D16" i="6"/>
  <c r="E16" i="6"/>
  <c r="F16" i="6"/>
  <c r="B22" i="6"/>
  <c r="C22" i="6"/>
  <c r="D22" i="6"/>
  <c r="E22" i="6"/>
  <c r="F22" i="6"/>
  <c r="B23" i="6"/>
  <c r="C23" i="6"/>
  <c r="D23" i="6"/>
  <c r="E23" i="6"/>
  <c r="F23" i="6"/>
  <c r="B24" i="6"/>
  <c r="C24" i="6"/>
  <c r="D24" i="6"/>
  <c r="E24" i="6"/>
  <c r="F24" i="6"/>
  <c r="B25" i="6"/>
  <c r="C25" i="6"/>
  <c r="D25" i="6"/>
  <c r="E25" i="6"/>
  <c r="F25" i="6"/>
  <c r="B26" i="6"/>
  <c r="C26" i="6"/>
  <c r="D26" i="6"/>
  <c r="E26" i="6"/>
  <c r="F26" i="6"/>
  <c r="B27" i="6"/>
  <c r="C27" i="6"/>
  <c r="D27" i="6"/>
  <c r="E27" i="6"/>
  <c r="F27" i="6"/>
  <c r="B28" i="6"/>
  <c r="C28" i="6"/>
  <c r="D28" i="6"/>
  <c r="E28" i="6"/>
  <c r="F28" i="6"/>
  <c r="B29" i="6"/>
  <c r="C29" i="6"/>
  <c r="D29" i="6"/>
  <c r="E29" i="6"/>
  <c r="F29" i="6"/>
  <c r="B30" i="6"/>
  <c r="C30" i="6"/>
  <c r="D30" i="6"/>
  <c r="E30" i="6"/>
  <c r="F30" i="6"/>
  <c r="B31" i="6"/>
  <c r="C31" i="6"/>
  <c r="D31" i="6"/>
  <c r="E31" i="6"/>
  <c r="F31" i="6"/>
  <c r="B32" i="6"/>
  <c r="C32" i="6"/>
  <c r="D32" i="6"/>
  <c r="E32" i="6"/>
  <c r="F32" i="6"/>
  <c r="B33" i="6"/>
  <c r="C33" i="6"/>
  <c r="D33" i="6"/>
  <c r="E33" i="6"/>
  <c r="F33" i="6"/>
  <c r="B39" i="6"/>
  <c r="C39" i="6"/>
  <c r="D39" i="6"/>
  <c r="E39" i="6"/>
  <c r="F39" i="6"/>
  <c r="B40" i="6"/>
  <c r="C40" i="6"/>
  <c r="D40" i="6"/>
  <c r="E40" i="6"/>
  <c r="F40" i="6"/>
  <c r="B41" i="6"/>
  <c r="C41" i="6"/>
  <c r="D41" i="6"/>
  <c r="E41" i="6"/>
  <c r="F41" i="6"/>
  <c r="B42" i="6"/>
  <c r="C42" i="6"/>
  <c r="D42" i="6"/>
  <c r="E42" i="6"/>
  <c r="F42" i="6"/>
  <c r="B43" i="6"/>
  <c r="C43" i="6"/>
  <c r="D43" i="6"/>
  <c r="E43" i="6"/>
  <c r="F43" i="6"/>
  <c r="B44" i="6"/>
  <c r="C44" i="6"/>
  <c r="D44" i="6"/>
  <c r="E44" i="6"/>
  <c r="F44" i="6"/>
  <c r="B45" i="6"/>
  <c r="C45" i="6"/>
  <c r="D45" i="6"/>
  <c r="E45" i="6"/>
  <c r="F45" i="6"/>
  <c r="B46" i="6"/>
  <c r="C46" i="6"/>
  <c r="D46" i="6"/>
  <c r="E46" i="6"/>
  <c r="F46" i="6"/>
  <c r="B47" i="6"/>
  <c r="C47" i="6"/>
  <c r="D47" i="6"/>
  <c r="E47" i="6"/>
  <c r="F47" i="6"/>
  <c r="B48" i="6"/>
  <c r="C48" i="6"/>
  <c r="D48" i="6"/>
  <c r="E48" i="6"/>
  <c r="F48" i="6"/>
  <c r="B49" i="6"/>
  <c r="C49" i="6"/>
  <c r="D49" i="6"/>
  <c r="E49" i="6"/>
  <c r="F49" i="6"/>
  <c r="B50" i="6"/>
  <c r="C50" i="6"/>
  <c r="D50" i="6"/>
  <c r="E50" i="6"/>
  <c r="F50" i="6"/>
  <c r="B5" i="10"/>
  <c r="C5" i="10"/>
  <c r="D5" i="10"/>
  <c r="E5" i="10"/>
  <c r="F5" i="10"/>
  <c r="B6" i="10"/>
  <c r="C6" i="10"/>
  <c r="D6" i="10"/>
  <c r="E6" i="10"/>
  <c r="F6" i="10"/>
  <c r="B7" i="10"/>
  <c r="C7" i="10"/>
  <c r="D7" i="10"/>
  <c r="E7" i="10"/>
  <c r="F7" i="10"/>
  <c r="B8" i="10"/>
  <c r="C8" i="10"/>
  <c r="D8" i="10"/>
  <c r="E8" i="10"/>
  <c r="F8" i="10"/>
  <c r="B9" i="10"/>
  <c r="C9" i="10"/>
  <c r="D9" i="10"/>
  <c r="E9" i="10"/>
  <c r="F9" i="10"/>
  <c r="B10" i="10"/>
  <c r="C10" i="10"/>
  <c r="D10" i="10"/>
  <c r="E10" i="10"/>
  <c r="F10" i="10"/>
  <c r="B11" i="10"/>
  <c r="C11" i="10"/>
  <c r="D11" i="10"/>
  <c r="E11" i="10"/>
  <c r="F11" i="10"/>
  <c r="B12" i="10"/>
  <c r="C12" i="10"/>
  <c r="D12" i="10"/>
  <c r="E12" i="10"/>
  <c r="F12" i="10"/>
  <c r="B13" i="10"/>
  <c r="C13" i="10"/>
  <c r="D13" i="10"/>
  <c r="E13" i="10"/>
  <c r="F13" i="10"/>
  <c r="B14" i="10"/>
  <c r="C14" i="10"/>
  <c r="D14" i="10"/>
  <c r="E14" i="10"/>
  <c r="F14" i="10"/>
  <c r="B15" i="10"/>
  <c r="C15" i="10"/>
  <c r="D15" i="10"/>
  <c r="E15" i="10"/>
  <c r="F15" i="10"/>
  <c r="B16" i="10"/>
  <c r="C16" i="10"/>
  <c r="D16" i="10"/>
  <c r="E16" i="10"/>
  <c r="F16" i="10"/>
  <c r="B22" i="10"/>
  <c r="C22" i="10"/>
  <c r="D22" i="10"/>
  <c r="E22" i="10"/>
  <c r="F22" i="10"/>
  <c r="B23" i="10"/>
  <c r="C23" i="10"/>
  <c r="D23" i="10"/>
  <c r="E23" i="10"/>
  <c r="F23" i="10"/>
  <c r="B24" i="10"/>
  <c r="C24" i="10"/>
  <c r="D24" i="10"/>
  <c r="E24" i="10"/>
  <c r="F24" i="10"/>
  <c r="B25" i="10"/>
  <c r="C25" i="10"/>
  <c r="D25" i="10"/>
  <c r="E25" i="10"/>
  <c r="F25" i="10"/>
  <c r="B26" i="10"/>
  <c r="C26" i="10"/>
  <c r="D26" i="10"/>
  <c r="E26" i="10"/>
  <c r="F26" i="10"/>
  <c r="B27" i="10"/>
  <c r="C27" i="10"/>
  <c r="D27" i="10"/>
  <c r="E27" i="10"/>
  <c r="F27" i="10"/>
  <c r="B28" i="10"/>
  <c r="C28" i="10"/>
  <c r="D28" i="10"/>
  <c r="E28" i="10"/>
  <c r="F28" i="10"/>
  <c r="B29" i="10"/>
  <c r="C29" i="10"/>
  <c r="D29" i="10"/>
  <c r="E29" i="10"/>
  <c r="F29" i="10"/>
  <c r="B30" i="10"/>
  <c r="C30" i="10"/>
  <c r="D30" i="10"/>
  <c r="E30" i="10"/>
  <c r="F30" i="10"/>
  <c r="B31" i="10"/>
  <c r="C31" i="10"/>
  <c r="D31" i="10"/>
  <c r="E31" i="10"/>
  <c r="F31" i="10"/>
  <c r="B32" i="10"/>
  <c r="C32" i="10"/>
  <c r="D32" i="10"/>
  <c r="E32" i="10"/>
  <c r="F32" i="10"/>
  <c r="B33" i="10"/>
  <c r="C33" i="10"/>
  <c r="D33" i="10"/>
  <c r="E33" i="10"/>
  <c r="F33" i="10"/>
  <c r="B39" i="10"/>
  <c r="C39" i="10"/>
  <c r="D39" i="10"/>
  <c r="E39" i="10"/>
  <c r="F39" i="10"/>
  <c r="B40" i="10"/>
  <c r="C40" i="10"/>
  <c r="D40" i="10"/>
  <c r="E40" i="10"/>
  <c r="F40" i="10"/>
  <c r="B41" i="10"/>
  <c r="C41" i="10"/>
  <c r="D41" i="10"/>
  <c r="E41" i="10"/>
  <c r="F41" i="10"/>
  <c r="B42" i="10"/>
  <c r="C42" i="10"/>
  <c r="D42" i="10"/>
  <c r="E42" i="10"/>
  <c r="F42" i="10"/>
  <c r="B43" i="10"/>
  <c r="C43" i="10"/>
  <c r="D43" i="10"/>
  <c r="E43" i="10"/>
  <c r="F43" i="10"/>
  <c r="B44" i="10"/>
  <c r="C44" i="10"/>
  <c r="D44" i="10"/>
  <c r="E44" i="10"/>
  <c r="F44" i="10"/>
  <c r="B45" i="10"/>
  <c r="C45" i="10"/>
  <c r="D45" i="10"/>
  <c r="E45" i="10"/>
  <c r="F45" i="10"/>
  <c r="B46" i="10"/>
  <c r="C46" i="10"/>
  <c r="D46" i="10"/>
  <c r="E46" i="10"/>
  <c r="F46" i="10"/>
  <c r="B47" i="10"/>
  <c r="C47" i="10"/>
  <c r="D47" i="10"/>
  <c r="E47" i="10"/>
  <c r="F47" i="10"/>
  <c r="B48" i="10"/>
  <c r="C48" i="10"/>
  <c r="D48" i="10"/>
  <c r="E48" i="10"/>
  <c r="F48" i="10"/>
  <c r="B49" i="10"/>
  <c r="C49" i="10"/>
  <c r="D49" i="10"/>
  <c r="E49" i="10"/>
  <c r="F49" i="10"/>
  <c r="B50" i="10"/>
  <c r="C50" i="10"/>
  <c r="D50" i="10"/>
  <c r="E50" i="10"/>
  <c r="F50" i="10"/>
  <c r="B5" i="5"/>
  <c r="C5" i="5"/>
  <c r="D5" i="5"/>
  <c r="E5" i="5"/>
  <c r="F5" i="5"/>
  <c r="B6" i="5"/>
  <c r="C6" i="5"/>
  <c r="D6" i="5"/>
  <c r="E6" i="5"/>
  <c r="F6" i="5"/>
  <c r="B7" i="5"/>
  <c r="C7" i="5"/>
  <c r="D7" i="5"/>
  <c r="E7" i="5"/>
  <c r="F7" i="5"/>
  <c r="B8" i="5"/>
  <c r="C8" i="5"/>
  <c r="D8" i="5"/>
  <c r="E8" i="5"/>
  <c r="F8" i="5"/>
  <c r="B9" i="5"/>
  <c r="C9" i="5"/>
  <c r="D9" i="5"/>
  <c r="E9" i="5"/>
  <c r="F9" i="5"/>
  <c r="B10" i="5"/>
  <c r="C10" i="5"/>
  <c r="D10" i="5"/>
  <c r="E10" i="5"/>
  <c r="F10" i="5"/>
  <c r="B11" i="5"/>
  <c r="C11" i="5"/>
  <c r="D11" i="5"/>
  <c r="E11" i="5"/>
  <c r="F11" i="5"/>
  <c r="B12" i="5"/>
  <c r="C12" i="5"/>
  <c r="D12" i="5"/>
  <c r="E12" i="5"/>
  <c r="F12" i="5"/>
  <c r="B13" i="5"/>
  <c r="C13" i="5"/>
  <c r="D13" i="5"/>
  <c r="E13" i="5"/>
  <c r="F13" i="5"/>
  <c r="B14" i="5"/>
  <c r="C14" i="5"/>
  <c r="D14" i="5"/>
  <c r="E14" i="5"/>
  <c r="F14" i="5"/>
  <c r="B22" i="5"/>
  <c r="C22" i="5"/>
  <c r="D22" i="5"/>
  <c r="E22" i="5"/>
  <c r="F22" i="5"/>
  <c r="B23" i="5"/>
  <c r="C23" i="5"/>
  <c r="D23" i="5"/>
  <c r="E23" i="5"/>
  <c r="F23" i="5"/>
  <c r="B24" i="5"/>
  <c r="C24" i="5"/>
  <c r="D24" i="5"/>
  <c r="E24" i="5"/>
  <c r="F24" i="5"/>
  <c r="B25" i="5"/>
  <c r="C25" i="5"/>
  <c r="D25" i="5"/>
  <c r="E25" i="5"/>
  <c r="F25" i="5"/>
  <c r="B26" i="5"/>
  <c r="C26" i="5"/>
  <c r="D26" i="5"/>
  <c r="E26" i="5"/>
  <c r="F26" i="5"/>
  <c r="B27" i="5"/>
  <c r="C27" i="5"/>
  <c r="D27" i="5"/>
  <c r="E27" i="5"/>
  <c r="F27" i="5"/>
  <c r="B28" i="5"/>
  <c r="C28" i="5"/>
  <c r="D28" i="5"/>
  <c r="E28" i="5"/>
  <c r="F28" i="5"/>
  <c r="B29" i="5"/>
  <c r="C29" i="5"/>
  <c r="D29" i="5"/>
  <c r="E29" i="5"/>
  <c r="F29" i="5"/>
  <c r="B30" i="5"/>
  <c r="C30" i="5"/>
  <c r="D30" i="5"/>
  <c r="E30" i="5"/>
  <c r="F30" i="5"/>
  <c r="B31" i="5"/>
  <c r="C31" i="5"/>
  <c r="D31" i="5"/>
  <c r="E31" i="5"/>
  <c r="F31" i="5"/>
  <c r="B39" i="5"/>
  <c r="C39" i="5"/>
  <c r="D39" i="5"/>
  <c r="E39" i="5"/>
  <c r="F39" i="5"/>
  <c r="B40" i="5"/>
  <c r="C40" i="5"/>
  <c r="D40" i="5"/>
  <c r="E40" i="5"/>
  <c r="F40" i="5"/>
  <c r="B41" i="5"/>
  <c r="C41" i="5"/>
  <c r="D41" i="5"/>
  <c r="E41" i="5"/>
  <c r="F41" i="5"/>
  <c r="B42" i="5"/>
  <c r="C42" i="5"/>
  <c r="D42" i="5"/>
  <c r="E42" i="5"/>
  <c r="F42" i="5"/>
  <c r="B43" i="5"/>
  <c r="C43" i="5"/>
  <c r="D43" i="5"/>
  <c r="E43" i="5"/>
  <c r="F43" i="5"/>
  <c r="B44" i="5"/>
  <c r="C44" i="5"/>
  <c r="D44" i="5"/>
  <c r="E44" i="5"/>
  <c r="F44" i="5"/>
  <c r="B45" i="5"/>
  <c r="C45" i="5"/>
  <c r="D45" i="5"/>
  <c r="E45" i="5"/>
  <c r="F45" i="5"/>
  <c r="B46" i="5"/>
  <c r="C46" i="5"/>
  <c r="D46" i="5"/>
  <c r="E46" i="5"/>
  <c r="F46" i="5"/>
  <c r="B47" i="5"/>
  <c r="C47" i="5"/>
  <c r="D47" i="5"/>
  <c r="E47" i="5"/>
  <c r="F47" i="5"/>
  <c r="B48" i="5"/>
  <c r="C48" i="5"/>
  <c r="D48" i="5"/>
  <c r="E48" i="5"/>
  <c r="F48" i="5"/>
  <c r="B5" i="4"/>
  <c r="C5" i="4"/>
  <c r="D5" i="4"/>
  <c r="E5" i="4"/>
  <c r="F5" i="4"/>
  <c r="B6" i="4"/>
  <c r="C6" i="4"/>
  <c r="D6" i="4"/>
  <c r="E6" i="4"/>
  <c r="F6" i="4"/>
  <c r="B22" i="4"/>
  <c r="C22" i="4"/>
  <c r="D22" i="4"/>
  <c r="E22" i="4"/>
  <c r="F22" i="4"/>
  <c r="B23" i="4"/>
  <c r="C23" i="4"/>
  <c r="D23" i="4"/>
  <c r="E23" i="4"/>
  <c r="F23" i="4"/>
  <c r="B24" i="4"/>
  <c r="C24" i="4"/>
  <c r="D24" i="4"/>
  <c r="E24" i="4"/>
  <c r="F24" i="4"/>
  <c r="B25" i="4"/>
  <c r="C25" i="4"/>
  <c r="D25" i="4"/>
  <c r="E25" i="4"/>
  <c r="F25" i="4"/>
  <c r="B26" i="4"/>
  <c r="C26" i="4"/>
  <c r="D26" i="4"/>
  <c r="E26" i="4"/>
  <c r="F26" i="4"/>
  <c r="B27" i="4"/>
  <c r="C27" i="4"/>
  <c r="D27" i="4"/>
  <c r="E27" i="4"/>
  <c r="F27" i="4"/>
  <c r="B28" i="4"/>
  <c r="C28" i="4"/>
  <c r="D28" i="4"/>
  <c r="E28" i="4"/>
  <c r="F28" i="4"/>
  <c r="B29" i="4"/>
  <c r="C29" i="4"/>
  <c r="D29" i="4"/>
  <c r="E29" i="4"/>
  <c r="F29" i="4"/>
  <c r="B30" i="4"/>
  <c r="C30" i="4"/>
  <c r="D30" i="4"/>
  <c r="E30" i="4"/>
  <c r="F30" i="4"/>
  <c r="B31" i="4"/>
  <c r="C31" i="4"/>
  <c r="D31" i="4"/>
  <c r="E31" i="4"/>
  <c r="F31" i="4"/>
  <c r="B39" i="4"/>
  <c r="C39" i="4"/>
  <c r="D39" i="4"/>
  <c r="E39" i="4"/>
  <c r="F39" i="4"/>
  <c r="B40" i="4"/>
  <c r="C40" i="4"/>
  <c r="D40" i="4"/>
  <c r="E40" i="4"/>
  <c r="F40" i="4"/>
  <c r="B41" i="4"/>
  <c r="C41" i="4"/>
  <c r="D41" i="4"/>
  <c r="E41" i="4"/>
  <c r="F41" i="4"/>
  <c r="B42" i="4"/>
  <c r="C42" i="4"/>
  <c r="D42" i="4"/>
  <c r="E42" i="4"/>
  <c r="F42" i="4"/>
  <c r="B43" i="4"/>
  <c r="C43" i="4"/>
  <c r="D43" i="4"/>
  <c r="E43" i="4"/>
  <c r="F43" i="4"/>
  <c r="B44" i="4"/>
  <c r="C44" i="4"/>
  <c r="D44" i="4"/>
  <c r="E44" i="4"/>
  <c r="F44" i="4"/>
  <c r="B45" i="4"/>
  <c r="C45" i="4"/>
  <c r="D45" i="4"/>
  <c r="E45" i="4"/>
  <c r="F45" i="4"/>
  <c r="B46" i="4"/>
  <c r="C46" i="4"/>
  <c r="D46" i="4"/>
  <c r="E46" i="4"/>
  <c r="F46" i="4"/>
  <c r="B5" i="3"/>
  <c r="C5" i="3"/>
  <c r="D5" i="3"/>
  <c r="E5" i="3"/>
  <c r="F5" i="3"/>
  <c r="B6" i="3"/>
  <c r="C6" i="3"/>
  <c r="D6" i="3"/>
  <c r="E6" i="3"/>
  <c r="F6" i="3"/>
  <c r="B5" i="2"/>
  <c r="C5" i="2"/>
  <c r="D5" i="2"/>
  <c r="E5" i="2"/>
  <c r="F5" i="2"/>
  <c r="B6" i="2"/>
  <c r="C6" i="2"/>
  <c r="D6" i="2"/>
  <c r="E6" i="2"/>
  <c r="F6" i="2"/>
  <c r="B7" i="2"/>
  <c r="C7" i="2"/>
  <c r="D7" i="2"/>
  <c r="E7" i="2"/>
  <c r="F7" i="2"/>
  <c r="B8" i="2"/>
  <c r="C8" i="2"/>
  <c r="D8" i="2"/>
  <c r="E8" i="2"/>
  <c r="F8" i="2"/>
  <c r="B9" i="2"/>
  <c r="C9" i="2"/>
  <c r="D9" i="2"/>
  <c r="E9" i="2"/>
  <c r="F9" i="2"/>
  <c r="B10" i="2"/>
  <c r="C10" i="2"/>
  <c r="D10" i="2"/>
  <c r="E10" i="2"/>
  <c r="F10" i="2"/>
  <c r="B11" i="2"/>
  <c r="C11" i="2"/>
  <c r="D11" i="2"/>
  <c r="E11" i="2"/>
  <c r="F11" i="2"/>
  <c r="B12" i="2"/>
  <c r="C12" i="2"/>
  <c r="D12" i="2"/>
  <c r="E12" i="2"/>
  <c r="F12" i="2"/>
  <c r="B13" i="2"/>
  <c r="C13" i="2"/>
  <c r="D13" i="2"/>
  <c r="E13" i="2"/>
  <c r="F13" i="2"/>
  <c r="B14" i="2"/>
  <c r="C14" i="2"/>
  <c r="D14" i="2"/>
  <c r="E14" i="2"/>
  <c r="F14" i="2"/>
  <c r="B15" i="2"/>
  <c r="C15" i="2"/>
  <c r="D15" i="2"/>
  <c r="E15" i="2"/>
  <c r="F15" i="2"/>
  <c r="B16" i="2"/>
  <c r="C16" i="2"/>
  <c r="D16" i="2"/>
  <c r="E16" i="2"/>
  <c r="F16" i="2"/>
  <c r="B17" i="2"/>
  <c r="C17" i="2"/>
  <c r="D17" i="2"/>
  <c r="E17" i="2"/>
  <c r="F17" i="2"/>
  <c r="B18" i="2"/>
  <c r="C18" i="2"/>
  <c r="D18" i="2"/>
  <c r="E18" i="2"/>
  <c r="F18" i="2"/>
  <c r="B22" i="2"/>
  <c r="C22" i="2"/>
  <c r="D22" i="2"/>
  <c r="E22" i="2"/>
  <c r="F22" i="2"/>
  <c r="B23" i="2"/>
  <c r="C23" i="2"/>
  <c r="D23" i="2"/>
  <c r="E23" i="2"/>
  <c r="F23" i="2"/>
  <c r="B24" i="2"/>
  <c r="C24" i="2"/>
  <c r="D24" i="2"/>
  <c r="E24" i="2"/>
  <c r="F24" i="2"/>
  <c r="B25" i="2"/>
  <c r="C25" i="2"/>
  <c r="D25" i="2"/>
  <c r="E25" i="2"/>
  <c r="F25" i="2"/>
  <c r="B26" i="2"/>
  <c r="C26" i="2"/>
  <c r="D26" i="2"/>
  <c r="E26" i="2"/>
  <c r="F26" i="2"/>
  <c r="B27" i="2"/>
  <c r="C27" i="2"/>
  <c r="D27" i="2"/>
  <c r="E27" i="2"/>
  <c r="F27" i="2"/>
  <c r="B28" i="2"/>
  <c r="C28" i="2"/>
  <c r="D28" i="2"/>
  <c r="E28" i="2"/>
  <c r="F28" i="2"/>
  <c r="B29" i="2"/>
  <c r="C29" i="2"/>
  <c r="D29" i="2"/>
  <c r="E29" i="2"/>
  <c r="F29" i="2"/>
  <c r="B30" i="2"/>
  <c r="C30" i="2"/>
  <c r="D30" i="2"/>
  <c r="E30" i="2"/>
  <c r="F30" i="2"/>
  <c r="B31" i="2"/>
  <c r="C31" i="2"/>
  <c r="D31" i="2"/>
  <c r="E31" i="2"/>
  <c r="F31" i="2"/>
  <c r="B32" i="2"/>
  <c r="C32" i="2"/>
  <c r="D32" i="2"/>
  <c r="E32" i="2"/>
  <c r="F32" i="2"/>
  <c r="B33" i="2"/>
  <c r="C33" i="2"/>
  <c r="D33" i="2"/>
  <c r="E33" i="2"/>
  <c r="F33" i="2"/>
  <c r="B34" i="2"/>
  <c r="C34" i="2"/>
  <c r="D34" i="2"/>
  <c r="E34" i="2"/>
  <c r="F34" i="2"/>
  <c r="B35" i="2"/>
  <c r="C35" i="2"/>
  <c r="D35" i="2"/>
  <c r="E35" i="2"/>
  <c r="F35" i="2"/>
  <c r="B39" i="2"/>
  <c r="C39" i="2"/>
  <c r="D39" i="2"/>
  <c r="E39" i="2"/>
  <c r="F39" i="2"/>
  <c r="B40" i="2"/>
  <c r="C40" i="2"/>
  <c r="D40" i="2"/>
  <c r="E40" i="2"/>
  <c r="F40" i="2"/>
  <c r="B41" i="2"/>
  <c r="C41" i="2"/>
  <c r="D41" i="2"/>
  <c r="E41" i="2"/>
  <c r="F41" i="2"/>
  <c r="B42" i="2"/>
  <c r="C42" i="2"/>
  <c r="D42" i="2"/>
  <c r="E42" i="2"/>
  <c r="F42" i="2"/>
  <c r="B43" i="2"/>
  <c r="C43" i="2"/>
  <c r="D43" i="2"/>
  <c r="E43" i="2"/>
  <c r="F43" i="2"/>
  <c r="B44" i="2"/>
  <c r="C44" i="2"/>
  <c r="D44" i="2"/>
  <c r="E44" i="2"/>
  <c r="F44" i="2"/>
  <c r="B45" i="2"/>
  <c r="C45" i="2"/>
  <c r="D45" i="2"/>
  <c r="E45" i="2"/>
  <c r="F45" i="2"/>
  <c r="B46" i="2"/>
  <c r="C46" i="2"/>
  <c r="D46" i="2"/>
  <c r="E46" i="2"/>
  <c r="F46" i="2"/>
  <c r="B47" i="2"/>
  <c r="C47" i="2"/>
  <c r="D47" i="2"/>
  <c r="E47" i="2"/>
  <c r="F47" i="2"/>
  <c r="B48" i="2"/>
  <c r="C48" i="2"/>
  <c r="D48" i="2"/>
  <c r="E48" i="2"/>
  <c r="F48" i="2"/>
  <c r="B49" i="2"/>
  <c r="C49" i="2"/>
  <c r="D49" i="2"/>
  <c r="E49" i="2"/>
  <c r="F49" i="2"/>
  <c r="B50" i="2"/>
  <c r="C50" i="2"/>
  <c r="D50" i="2"/>
  <c r="E50" i="2"/>
  <c r="F50" i="2"/>
  <c r="B51" i="2"/>
  <c r="C51" i="2"/>
  <c r="D51" i="2"/>
  <c r="E51" i="2"/>
  <c r="F51" i="2"/>
  <c r="B52" i="2"/>
  <c r="C52" i="2"/>
  <c r="D52" i="2"/>
  <c r="E52" i="2"/>
  <c r="F52" i="2"/>
  <c r="B4" i="12"/>
  <c r="C4" i="12"/>
  <c r="D4" i="12"/>
  <c r="E4" i="12"/>
  <c r="F4" i="12"/>
  <c r="B6" i="12"/>
  <c r="C6" i="12"/>
  <c r="D6" i="12"/>
  <c r="E6" i="12"/>
  <c r="F6" i="12"/>
  <c r="B8" i="12"/>
  <c r="C8" i="12"/>
  <c r="D8" i="12"/>
  <c r="E8" i="12"/>
  <c r="F8" i="12"/>
  <c r="B10" i="12"/>
  <c r="C10" i="12"/>
  <c r="D10" i="12"/>
  <c r="E10" i="12"/>
  <c r="F10" i="12"/>
  <c r="B12" i="12"/>
  <c r="C12" i="12"/>
  <c r="D12" i="12"/>
  <c r="E12" i="12"/>
  <c r="F12" i="12"/>
  <c r="B14" i="12"/>
  <c r="C14" i="12"/>
  <c r="D14" i="12"/>
  <c r="E14" i="12"/>
  <c r="F14" i="12"/>
  <c r="B21" i="12"/>
  <c r="C21" i="12"/>
  <c r="D21" i="12"/>
  <c r="E21" i="12"/>
  <c r="F21" i="12"/>
  <c r="B23" i="12"/>
  <c r="C23" i="12"/>
  <c r="D23" i="12"/>
  <c r="E23" i="12"/>
  <c r="F23" i="12"/>
  <c r="B25" i="12"/>
  <c r="C25" i="12"/>
  <c r="D25" i="12"/>
  <c r="E25" i="12"/>
  <c r="F25" i="12"/>
  <c r="B27" i="12"/>
  <c r="C27" i="12"/>
  <c r="D27" i="12"/>
  <c r="E27" i="12"/>
  <c r="F27" i="12"/>
  <c r="B31" i="12"/>
  <c r="C31" i="12"/>
  <c r="D31" i="12"/>
  <c r="E31" i="12"/>
  <c r="F31" i="12"/>
  <c r="B38" i="12"/>
  <c r="C38" i="12"/>
  <c r="D38" i="12"/>
  <c r="E38" i="12"/>
  <c r="F38" i="12"/>
  <c r="B40" i="12"/>
  <c r="C40" i="12"/>
  <c r="D40" i="12"/>
  <c r="E40" i="12"/>
  <c r="F40" i="12"/>
  <c r="B42" i="12"/>
  <c r="C42" i="12"/>
  <c r="D42" i="12"/>
  <c r="E42" i="12"/>
  <c r="F42" i="12"/>
  <c r="B44" i="12"/>
  <c r="C44" i="12"/>
  <c r="D44" i="12"/>
  <c r="E44" i="12"/>
  <c r="F44" i="12"/>
  <c r="B48" i="12"/>
  <c r="C48" i="12"/>
  <c r="D48" i="12"/>
  <c r="E48" i="12"/>
  <c r="F48" i="12"/>
</calcChain>
</file>

<file path=xl/sharedStrings.xml><?xml version="1.0" encoding="utf-8"?>
<sst xmlns="http://schemas.openxmlformats.org/spreadsheetml/2006/main" count="2984" uniqueCount="507">
  <si>
    <t>AiP Primary Autumn 2023 Main Options</t>
  </si>
  <si>
    <t>Week 1</t>
  </si>
  <si>
    <t>Monday - Veggie</t>
  </si>
  <si>
    <t>Tuesday - World</t>
  </si>
  <si>
    <t>Wednesday-Roast</t>
  </si>
  <si>
    <t>Thursday - Street</t>
  </si>
  <si>
    <t>Friday - Fish</t>
  </si>
  <si>
    <t>Option 1</t>
  </si>
  <si>
    <t>Margherita Pizza</t>
  </si>
  <si>
    <t>Cottage Pie</t>
  </si>
  <si>
    <t>Roast of the Day with Roast Potatoes and Gravy</t>
  </si>
  <si>
    <t>Build You own Chicken Wrap with Mexican Rice</t>
  </si>
  <si>
    <t>Fish and Chips</t>
  </si>
  <si>
    <t>Option 2</t>
  </si>
  <si>
    <t>Kale Pesto Pasta</t>
  </si>
  <si>
    <t>Harissa Spiced Cottage Pie</t>
  </si>
  <si>
    <t>Chicken Kebab Wrap with Wedges</t>
  </si>
  <si>
    <t>Crispy Beef Noodles</t>
  </si>
  <si>
    <t>Pork Sausage with Chips</t>
  </si>
  <si>
    <t>Veggie Option 1</t>
  </si>
  <si>
    <t>Broccoli and Cheese Bake with Rice</t>
  </si>
  <si>
    <t>Shepherdess Pie</t>
  </si>
  <si>
    <t>Quorn Fillet with Roast Potatoes and Gravy</t>
  </si>
  <si>
    <t>Cheese and Tomato Quesadilla with Mexican Rice</t>
  </si>
  <si>
    <t>Veggie Nuggets with Chips</t>
  </si>
  <si>
    <t>Veggie Option 2</t>
  </si>
  <si>
    <t>Teriyaki Noodles with Edamame</t>
  </si>
  <si>
    <t>Bean and Spinach Enchiladas</t>
  </si>
  <si>
    <t>Onion Bhaji and Sweet Chilli Flatbread with Wedges</t>
  </si>
  <si>
    <t>Crispy Tempeh Noodles</t>
  </si>
  <si>
    <t>3rd Option 1</t>
  </si>
  <si>
    <t>Jacket Potato with Baked Beans, Cheese, Tuna Mayo, or Coleslaw</t>
  </si>
  <si>
    <t>3rd Option 2</t>
  </si>
  <si>
    <t>Lentil and Tomato Pasta</t>
  </si>
  <si>
    <t>Dessert 1</t>
  </si>
  <si>
    <t>Iced Carrot Cake</t>
  </si>
  <si>
    <t>Flapjack</t>
  </si>
  <si>
    <t>Plum Pudding Cake</t>
  </si>
  <si>
    <t>Jelly Crunch Pot</t>
  </si>
  <si>
    <t>Fruit Mousse</t>
  </si>
  <si>
    <t xml:space="preserve">Dessert 2 </t>
  </si>
  <si>
    <t>Autumn Cake (Parsnip)</t>
  </si>
  <si>
    <t>Vegan Autumn Cake</t>
  </si>
  <si>
    <t>Apple Crumble and Custard</t>
  </si>
  <si>
    <t>Dessert 3</t>
  </si>
  <si>
    <t>Yoghurt and Fruit only</t>
  </si>
  <si>
    <t>Week 2</t>
  </si>
  <si>
    <t>Thursday-Street</t>
  </si>
  <si>
    <t>Macaroni Cheese</t>
  </si>
  <si>
    <t>Pork Sausage and Mash</t>
  </si>
  <si>
    <t>Chicken Curry with Rice</t>
  </si>
  <si>
    <t>Spanish Tortilla</t>
  </si>
  <si>
    <t>Tuscan Chicken with Mashed Potatoes</t>
  </si>
  <si>
    <t>Chicken Schwarma Flatbread with Wedges</t>
  </si>
  <si>
    <t>Beef Lasagne</t>
  </si>
  <si>
    <t>Fishcake with Sweetcorn Salsa and Chips</t>
  </si>
  <si>
    <t>Mild Chickpea Coconut Curry with Rice</t>
  </si>
  <si>
    <t>Vegan Sausage with Mashed Potatoes</t>
  </si>
  <si>
    <t>Roasted Vegetable Tart with Roast Potatoes</t>
  </si>
  <si>
    <t>Vegetable and Mozzarella Traybake with Rice</t>
  </si>
  <si>
    <t>Vegan Katsu with Chips</t>
  </si>
  <si>
    <t>Veggie Curry with Rice</t>
  </si>
  <si>
    <t>Cheese Toastie with Chips</t>
  </si>
  <si>
    <t>Vegan Sweet Potato and Ginger Cake</t>
  </si>
  <si>
    <t>Fruit Shortbread</t>
  </si>
  <si>
    <t>Berry Crumble Traybake</t>
  </si>
  <si>
    <t>Chocolate and Beetroot Brownie</t>
  </si>
  <si>
    <t>Fruit Yoghurt Fool</t>
  </si>
  <si>
    <t>Dessert 2</t>
  </si>
  <si>
    <t>Cinnamon Toast Bake</t>
  </si>
  <si>
    <t>Vegan Chocolate Brownie</t>
  </si>
  <si>
    <t>Fruit Jelly</t>
  </si>
  <si>
    <t>Week 3</t>
  </si>
  <si>
    <t>Tuesday - Street</t>
  </si>
  <si>
    <t>Thursday - World</t>
  </si>
  <si>
    <t>Ratatouille Pasta Bake</t>
  </si>
  <si>
    <t>Bolognese with Pasta</t>
  </si>
  <si>
    <t>Roasted Tomato and Pesto Pasta</t>
  </si>
  <si>
    <t>Morrocan Chicken and Cous Cous</t>
  </si>
  <si>
    <t>Meatball Bake with Wedges</t>
  </si>
  <si>
    <t>Chicken Gyros</t>
  </si>
  <si>
    <t>Chicken Shnitzel with Chips</t>
  </si>
  <si>
    <t>Vegetarian Sausage and Bean Hotpot</t>
  </si>
  <si>
    <t>Potato and Bean Calzone</t>
  </si>
  <si>
    <t>Mediterrenean Gnocchi Bake</t>
  </si>
  <si>
    <t>Barley and Vegetable Risotto</t>
  </si>
  <si>
    <t>Cheese and Tomato Pinwheel with Chips</t>
  </si>
  <si>
    <t>Veg 2 Option 2</t>
  </si>
  <si>
    <t>(Spicy)Korean Cauliflower with Rice</t>
  </si>
  <si>
    <t>Veggie Pizza</t>
  </si>
  <si>
    <t>Vegetable Curry with Bombay Potatoes</t>
  </si>
  <si>
    <t>Jacket Potato with Baked Beans, Cheese,Salmon Mayo, or Coleslaw</t>
  </si>
  <si>
    <t>Sticky Orange Cake</t>
  </si>
  <si>
    <t>Oat Fruit Slice</t>
  </si>
  <si>
    <t>Baked Rice Pudding with Fruit compote</t>
  </si>
  <si>
    <t>Chocolate Mousse</t>
  </si>
  <si>
    <t>Dessert Option 2</t>
  </si>
  <si>
    <t>Vegan Cake</t>
  </si>
  <si>
    <t>Gainsborough Tart</t>
  </si>
  <si>
    <t>Fruit Crumble with Custard</t>
  </si>
  <si>
    <t>Chocolate Pots</t>
  </si>
  <si>
    <t>Code</t>
  </si>
  <si>
    <t>PriV031/BR, SG008/BR</t>
  </si>
  <si>
    <t>PriV053/BR, C001/BR</t>
  </si>
  <si>
    <t>SG010/BR, C041/BR</t>
  </si>
  <si>
    <t>PriV076/BR, C002/BR</t>
  </si>
  <si>
    <t>PriF052/BR, C002/BR</t>
  </si>
  <si>
    <t>PriP008/BR, C002/BR</t>
  </si>
  <si>
    <t>PriC005/BR, PriP007/BR, PriG011/BR, PriT01/BR, C040/BR, SG067/BR</t>
  </si>
  <si>
    <t>PriV9005/BR, C040/BR, SG067/BR</t>
  </si>
  <si>
    <t>CD914/BR</t>
  </si>
  <si>
    <t>HD9020/BR</t>
  </si>
  <si>
    <t>CD002/BR, CD006a/BR, SG902/BR</t>
  </si>
  <si>
    <t>HD058/BR</t>
  </si>
  <si>
    <t>PriB105/BR, C001p/BR</t>
  </si>
  <si>
    <t>PriB9005/BR, C001p/BR, SG008/BR</t>
  </si>
  <si>
    <t>PriC9110/BR, SV903/BR, C053/BR</t>
  </si>
  <si>
    <t>PriV9029/BR, SG001/BR, C9002/BR</t>
  </si>
  <si>
    <t>PriV9030/BR, C023/BR</t>
  </si>
  <si>
    <t>JacketBar/BR</t>
  </si>
  <si>
    <t>CD038/BR</t>
  </si>
  <si>
    <t>Codes</t>
  </si>
  <si>
    <t>HD906/BR</t>
  </si>
  <si>
    <t>Cinnamon Pudding</t>
  </si>
  <si>
    <t>CD914/BR, CD914a/BR</t>
  </si>
  <si>
    <t>HD148/BR, B007/BR, PriHD025/BR</t>
  </si>
  <si>
    <t>PriHD056/BR, B007/BR, PriHD025/BR</t>
  </si>
  <si>
    <t>HD9101/BR</t>
  </si>
  <si>
    <t>HD904/BR, B004/BR</t>
  </si>
  <si>
    <t>HD9017/BR</t>
  </si>
  <si>
    <t>HD9016/BR</t>
  </si>
  <si>
    <t>HD041/BR</t>
  </si>
  <si>
    <t>PriHD013/BR, B009/BR</t>
  </si>
  <si>
    <t>PriHD035/BR</t>
  </si>
  <si>
    <t>HD9010/BR</t>
  </si>
  <si>
    <t>PriHD095/BR</t>
  </si>
  <si>
    <t>PriV9116/BR, SV903/BR</t>
  </si>
  <si>
    <t>PriV073/BR, SG008/BR, C079/BR</t>
  </si>
  <si>
    <t>PriC9008/BR, SG044/BR, C079/BR</t>
  </si>
  <si>
    <t>PriV9101/BR, SG001/BR</t>
  </si>
  <si>
    <t>PriP008/BR, C001p/BR, Sg067/BR</t>
  </si>
  <si>
    <t>PriC9106/BR, C9002/BR, SG008/BR</t>
  </si>
  <si>
    <t>PriV050/BR</t>
  </si>
  <si>
    <t>PriC9037/BR, SG008/BR, C001p/BR</t>
  </si>
  <si>
    <t>PriC9097/BR, C053/BR</t>
  </si>
  <si>
    <t>PriB003/BR, SG008/BR, SG001/BR</t>
  </si>
  <si>
    <t>PriV003a/BR, C9002/BR</t>
  </si>
  <si>
    <t>PriV001V/BR, C001p/BR, SG067/BR</t>
  </si>
  <si>
    <t>PriV9028/BR, SG008/BR, C9002/BR</t>
  </si>
  <si>
    <t>PriV008/BR, C9002/BR</t>
  </si>
  <si>
    <t>PriV9121/BR, C002/BR</t>
  </si>
  <si>
    <t>PriV9124/BR, C002/BR</t>
  </si>
  <si>
    <t>PriV9019/BR, C041/BR</t>
  </si>
  <si>
    <t>Meat Feast Pizza</t>
  </si>
  <si>
    <t>PriB030/BR, SG008/BR, PriB030a/BR, PriC9102/BR, SG053/BR</t>
  </si>
  <si>
    <t>PriV9122/BR</t>
  </si>
  <si>
    <t>PriV9092/BR, SG010/BR, C041/BR, SV064/BR</t>
  </si>
  <si>
    <t>PriV9123/BR</t>
  </si>
  <si>
    <t>PriB072/BR, SG008/BR, C041/BR</t>
  </si>
  <si>
    <t>PriV9125/BR, C9002/BR</t>
  </si>
  <si>
    <t>PriC9103/BR, SV072/BR</t>
  </si>
  <si>
    <t>PriC9104/BR, C113/BR</t>
  </si>
  <si>
    <t>PriB9014/BR, PriP012/BR, C053/BR, SG008/BR</t>
  </si>
  <si>
    <t>PriC9105/BR, C002/BR</t>
  </si>
  <si>
    <t>PriV9103/BR, SG008/BR</t>
  </si>
  <si>
    <t>PriV016/BR, SG008/BR, C9020/BR</t>
  </si>
  <si>
    <t>PriV081/BR</t>
  </si>
  <si>
    <t>PriV9126/BR</t>
  </si>
  <si>
    <t>Mushroom and Spinach Enchilada</t>
  </si>
  <si>
    <t>PriV051a/BR, C002/BR, SG008/BR</t>
  </si>
  <si>
    <t>CD9103/BR, CD911/BR</t>
  </si>
  <si>
    <t>HD9001/BR, B001/BR</t>
  </si>
  <si>
    <t xml:space="preserve">HD9031/BR, </t>
  </si>
  <si>
    <t>CD9032/BR, SG902/BR</t>
  </si>
  <si>
    <t>PriV9128/BR, B001/BR, C040/BR</t>
  </si>
  <si>
    <t>PriF9102/BR, SV123/BR, C002/BR</t>
  </si>
  <si>
    <t>HD9018/BR</t>
  </si>
  <si>
    <t>HD9014/BR</t>
  </si>
  <si>
    <t>PriV9129/BR, C041/BR</t>
  </si>
  <si>
    <t xml:space="preserve">PriB9201/BR, SG030/BR, C023/BR </t>
  </si>
  <si>
    <t>PriV9130/BR</t>
  </si>
  <si>
    <t>PriV9131/BR, SG030/BR, C023/BR</t>
  </si>
  <si>
    <t>CD9105/BR</t>
  </si>
  <si>
    <t>Name and Ref#</t>
  </si>
  <si>
    <t xml:space="preserve"> Ref#</t>
  </si>
  <si>
    <t>Menu:</t>
  </si>
  <si>
    <t>Tuesday</t>
  </si>
  <si>
    <t>Wednesday</t>
  </si>
  <si>
    <t>Thursday</t>
  </si>
  <si>
    <t>Friday</t>
  </si>
  <si>
    <t>Main</t>
  </si>
  <si>
    <t>Vegetarian</t>
  </si>
  <si>
    <t>3rd Option</t>
  </si>
  <si>
    <t>Vegetables</t>
  </si>
  <si>
    <t>Dessert</t>
  </si>
  <si>
    <t>**Dessert</t>
  </si>
  <si>
    <t>ACD001/BR</t>
  </si>
  <si>
    <t>Fruit/Yoghurt</t>
  </si>
  <si>
    <t>Monday</t>
  </si>
  <si>
    <t>Deli Line</t>
  </si>
  <si>
    <t>SandOffer/BR</t>
  </si>
  <si>
    <t>Jacket Potato with Cheese, Tuna Mayo, or Coleslaw</t>
  </si>
  <si>
    <t>**Carrots, Sweetcorn, Broccoli, Cauliflower, Butternut Squash, Parsnips, Cabbage, Swede, Courgettes, and Aubergine ONLY</t>
  </si>
  <si>
    <t>SV200/BR</t>
  </si>
  <si>
    <t>week</t>
  </si>
  <si>
    <t>day</t>
  </si>
  <si>
    <t>course</t>
  </si>
  <si>
    <t>Recipe code</t>
  </si>
  <si>
    <t>Gluten</t>
  </si>
  <si>
    <t>Gluten.Dairy.Egg.Sesame</t>
  </si>
  <si>
    <t>Dairy</t>
  </si>
  <si>
    <t>Dairy.Egg</t>
  </si>
  <si>
    <t>Dairy.Soya</t>
  </si>
  <si>
    <t>Egg</t>
  </si>
  <si>
    <t>Vegan</t>
  </si>
  <si>
    <t>Sesame</t>
  </si>
  <si>
    <t>Legume</t>
  </si>
  <si>
    <t xml:space="preserve">Monday </t>
  </si>
  <si>
    <t xml:space="preserve">Thursday </t>
  </si>
  <si>
    <t>Dessert Option 1</t>
  </si>
  <si>
    <t>Menu item</t>
  </si>
  <si>
    <t>Hot Seasonal Vegetables</t>
  </si>
  <si>
    <t>SV100/BR</t>
  </si>
  <si>
    <t>Gluten Code</t>
  </si>
  <si>
    <t>Gluten.Dairy.Egg.Sesame Code</t>
  </si>
  <si>
    <t>Dairy Code</t>
  </si>
  <si>
    <t>Dairy.Egg Code</t>
  </si>
  <si>
    <t>Dairy.Soya Code</t>
  </si>
  <si>
    <t>Egg Code</t>
  </si>
  <si>
    <t>Vegan Code</t>
  </si>
  <si>
    <t>Sesame Code</t>
  </si>
  <si>
    <t>Legume Code</t>
  </si>
  <si>
    <t>APriF052/BR, APriF059/BR</t>
  </si>
  <si>
    <t>** Magherita Pizza</t>
  </si>
  <si>
    <t>APriV022a/BR</t>
  </si>
  <si>
    <t>APriV022/BR</t>
  </si>
  <si>
    <t>APriC9008/BR</t>
  </si>
  <si>
    <t>APriC9008a/BR</t>
  </si>
  <si>
    <t>APriP008/BR</t>
  </si>
  <si>
    <t>D120V/BR</t>
  </si>
  <si>
    <t>**Lentil Tomato Pasta</t>
  </si>
  <si>
    <t>AC041/BR</t>
  </si>
  <si>
    <t>** Fruit</t>
  </si>
  <si>
    <t>Deli Option</t>
  </si>
  <si>
    <t>**Wrap with Ham, Tuna Mayo, or Egg Mayo</t>
  </si>
  <si>
    <t>Sandwich, Baguette, or Wrap with Ham, Tuna Mayo, Egg Mayo, or Cheese</t>
  </si>
  <si>
    <t>**Wrap with Ham or Tuna Mayo</t>
  </si>
  <si>
    <t>**Wrap with Ham, Tuna Mayo, Cheese, or Egg Mayo</t>
  </si>
  <si>
    <t>**Wrap with Ham, Cheese, Tuna Mayo</t>
  </si>
  <si>
    <t>Menu Item</t>
  </si>
  <si>
    <t>Deli</t>
  </si>
  <si>
    <t>Sandwich, Baguette, or Wrap with Ham, Tuna Mayo, or Cheese</t>
  </si>
  <si>
    <t>Sandwich, Baguette, or Wrap with Tuna Mayo, Egg Mayo, or Cheese</t>
  </si>
  <si>
    <t>CD006a/BR</t>
  </si>
  <si>
    <t>**Pork Sausage and Mash</t>
  </si>
  <si>
    <t>PriV9028/BR, B001/BR, C040/BR</t>
  </si>
  <si>
    <t>APriV9028/BR</t>
  </si>
  <si>
    <t>**Fruit Jelly</t>
  </si>
  <si>
    <t>**Meat Feast Pizza</t>
  </si>
  <si>
    <t>C9002/BR</t>
  </si>
  <si>
    <t>**Cheese and Tomato Pinwheel with Chips</t>
  </si>
  <si>
    <t>APriV051a/BR</t>
  </si>
  <si>
    <t>APriV022c/BR</t>
  </si>
  <si>
    <t>APriB030/BR, APriC9102/BR, APriB030a/BR, APriH9102/BR</t>
  </si>
  <si>
    <t>APriB030b/BR, APriC9102a/BR, APriH9102a/BR</t>
  </si>
  <si>
    <t>APriB030c/BR, APriC9102c/BR, APriB030d/BR, APriH9102c/BR</t>
  </si>
  <si>
    <t>**Pasta with Tomato Sauce</t>
  </si>
  <si>
    <t>SG008/BR, AC041/BR</t>
  </si>
  <si>
    <t>Cheesy Potato Hash</t>
  </si>
  <si>
    <t>Roaste of the Day with Roast Potatoes and Gravy</t>
  </si>
  <si>
    <t>Smokey Chicken Wrap with Savoury Rice</t>
  </si>
  <si>
    <t>Vegan Sausage Roll with Potato Salad</t>
  </si>
  <si>
    <t>Lebanese Flatbread</t>
  </si>
  <si>
    <t>Teriyaki Chicken with Roast Potatoes or Wedges</t>
  </si>
  <si>
    <t>Pork or Chicken Sausage with Chips</t>
  </si>
  <si>
    <t>Broccoli and Cauliflower Rice Bake</t>
  </si>
  <si>
    <t xml:space="preserve">Roasted Vegetable and Gnocchi Bake  </t>
  </si>
  <si>
    <t>Spiced Indian Wrap with Roast Potatoes or Wedges</t>
  </si>
  <si>
    <t>BBQ Buffalo Cauliflower Wings with Rice</t>
  </si>
  <si>
    <t>BBQ Corn &amp; Pepper Tortilla Pizza with Chips</t>
  </si>
  <si>
    <t xml:space="preserve">Margherita Pizza </t>
  </si>
  <si>
    <t>Mexican Loaded Beans with Rice</t>
  </si>
  <si>
    <t>Veggie Nuggets with Tomato and Sweetcorn Salsa and Chips</t>
  </si>
  <si>
    <t xml:space="preserve">Berry Crumble Traybake </t>
  </si>
  <si>
    <t xml:space="preserve">Apple and Cinnamon Slice </t>
  </si>
  <si>
    <t>Coconut and Lime Cake</t>
  </si>
  <si>
    <t>Strawberry Mousse</t>
  </si>
  <si>
    <t>Pear and Ginger Muffin/Cake</t>
  </si>
  <si>
    <t>Oat and Lemon Cookie/Traybake</t>
  </si>
  <si>
    <t>Coconut Summer Rice Pudding</t>
  </si>
  <si>
    <t>Wasty to Tasty Dessert</t>
  </si>
  <si>
    <t>Cheesecake</t>
  </si>
  <si>
    <t>Sausage and Mash with Gravy</t>
  </si>
  <si>
    <t>Garlic and Lemon Chicken with Rice</t>
  </si>
  <si>
    <t>Crispy Baked Fish with Chips</t>
  </si>
  <si>
    <t xml:space="preserve">Carrot and Barley Risotto </t>
  </si>
  <si>
    <t>Korean Glazed Chicken Burger with Slaw</t>
  </si>
  <si>
    <t>Chicken Gyros with Roast Potatoes or Wedges</t>
  </si>
  <si>
    <t>Asian Chicken Noodles or Rice</t>
  </si>
  <si>
    <t>Fish Finger and Tartare Potato Wrap</t>
  </si>
  <si>
    <t xml:space="preserve">Mac and Squash Cheese </t>
  </si>
  <si>
    <t>Mixed Bean Enchiladas</t>
  </si>
  <si>
    <t>Veggie Sausage Traybake with Mash</t>
  </si>
  <si>
    <t>Thai Veggie Fried Rice</t>
  </si>
  <si>
    <t>Onion Bahji and Chutney Wrap with chips</t>
  </si>
  <si>
    <t>Pasta Primavera</t>
  </si>
  <si>
    <t>Chipotle Quorn and Corn with Potato Salad</t>
  </si>
  <si>
    <t>Vegetable Schwarma with Rice</t>
  </si>
  <si>
    <t>Cheese and Tomato Pizza with Chips</t>
  </si>
  <si>
    <t>Chocolate and Orange Cookie</t>
  </si>
  <si>
    <t xml:space="preserve">Fruity Jelly Crunch Pot </t>
  </si>
  <si>
    <t xml:space="preserve">Apple &amp; Rhubarb Crumble with Custard </t>
  </si>
  <si>
    <t>Crispy Cake</t>
  </si>
  <si>
    <t>Orange Shortbread</t>
  </si>
  <si>
    <t>St. Clements Cake</t>
  </si>
  <si>
    <t>Coconut Berry Vegan Cake</t>
  </si>
  <si>
    <t>Carrot Cake</t>
  </si>
  <si>
    <t xml:space="preserve">Summer Vegan Sponge </t>
  </si>
  <si>
    <t>Chicken Schwarma with Slaw</t>
  </si>
  <si>
    <t>Jerk Chicken with Rice and Peas</t>
  </si>
  <si>
    <t>Oven Baked Fish Fingers with Chips</t>
  </si>
  <si>
    <t>Chickpea and Spinach Curry with Vegetable Rice</t>
  </si>
  <si>
    <t>Tuscan Chicken with New Potatoes</t>
  </si>
  <si>
    <t>Beef Burger with Spiced Harissa Mayo and Wedges</t>
  </si>
  <si>
    <t>Beef Bolognese with pasta</t>
  </si>
  <si>
    <t>Roasted Tomato and Basil Pasta</t>
  </si>
  <si>
    <t xml:space="preserve">Spiced Corn, Slaw and Flatbread </t>
  </si>
  <si>
    <t>Vegan Sausage with Roast Potatoes and Gravy</t>
  </si>
  <si>
    <t>Cheese and Tomato Pizza Pinwheel with Chips</t>
  </si>
  <si>
    <t>BBQ Baked Beans and Cheese Pastry Pocket with New Potatoes</t>
  </si>
  <si>
    <t>Loaded Meatless Meatball Bake with Wedges</t>
  </si>
  <si>
    <t>Sticky Korean Cauliflower with vegetable Rice</t>
  </si>
  <si>
    <t>Curried Cauli Naan with Chips</t>
  </si>
  <si>
    <t>Pear Sponge with Chocolate Custard</t>
  </si>
  <si>
    <t>Ginger Cake</t>
  </si>
  <si>
    <t>Garden Brownie</t>
  </si>
  <si>
    <t>Easiyo Mousse</t>
  </si>
  <si>
    <t>Coconut Baked Rice Pudding</t>
  </si>
  <si>
    <t>Jelly</t>
  </si>
  <si>
    <t>Summer Berry Custard Pot</t>
  </si>
  <si>
    <t>Dessert 4</t>
  </si>
  <si>
    <t>Dessert 5</t>
  </si>
  <si>
    <t>Dessert 6</t>
  </si>
  <si>
    <t>Dessert 7</t>
  </si>
  <si>
    <t>Dessert 8</t>
  </si>
  <si>
    <t>Dessert 9</t>
  </si>
  <si>
    <t>Dessert 10</t>
  </si>
  <si>
    <t>Dessert 11</t>
  </si>
  <si>
    <t>Cheese and Tomato Pizza</t>
  </si>
  <si>
    <t>Beef Bolognese with Pasta</t>
  </si>
  <si>
    <t>Menu Items</t>
  </si>
  <si>
    <t>PriV031/BR, SG008/BR, C002/BR</t>
  </si>
  <si>
    <t>Veggie Traybake with Vegetable Rice</t>
  </si>
  <si>
    <t>PriP008/BR, PriC037bH/BR, C001/BR, SG067/BR</t>
  </si>
  <si>
    <t>PriP008/BR, PriC037bH/BR, C002/BR</t>
  </si>
  <si>
    <t>PriF052/BR, PriF059/BR, C002/BR</t>
  </si>
  <si>
    <t>PriC9037/BR, SG008/BR, C010/BR</t>
  </si>
  <si>
    <t>PriB072/BR, C040/BR</t>
  </si>
  <si>
    <t>PriV9213/BR, SV072/BR</t>
  </si>
  <si>
    <t>PriV9131/BR, C023/BR, SG030/BR</t>
  </si>
  <si>
    <t>Crispy Noodles</t>
  </si>
  <si>
    <t>PriV9087/BR, C9002/BR (PriV9087a/BR)</t>
  </si>
  <si>
    <t>PriV9205/BR, SG902/BR, C9002/BR</t>
  </si>
  <si>
    <t>PriV9072/BR, SG053/BR, C002/BR</t>
  </si>
  <si>
    <t>Spiced Vegetable Curry with Rice</t>
  </si>
  <si>
    <t>PriV9215/BR, C9002/BR</t>
  </si>
  <si>
    <t>HD013/BR, B009/BR</t>
  </si>
  <si>
    <t>HD122a/BR</t>
  </si>
  <si>
    <t>HD9030/BR, B007/BR, PriHD025/BR</t>
  </si>
  <si>
    <t>CD004/BR</t>
  </si>
  <si>
    <t>PriC9039/BR, C9002/BR</t>
  </si>
  <si>
    <t>PriC9103/BR, SV072/BR, C040/BR, C053/BR</t>
  </si>
  <si>
    <t>PriC9097/BR, SG021/BR, SG902/BR</t>
  </si>
  <si>
    <t>PriV016/BR, C013/BR</t>
  </si>
  <si>
    <t>PriV051a/BR, SG008/BR, C002/BR</t>
  </si>
  <si>
    <t>HD9040/BR</t>
  </si>
  <si>
    <t>CD9012/BR, HD9019/BR</t>
  </si>
  <si>
    <t>HD9015/BR</t>
  </si>
  <si>
    <t>HD907/BR</t>
  </si>
  <si>
    <t>HD040/BR</t>
  </si>
  <si>
    <t>PriHD007/BR, B004/BR</t>
  </si>
  <si>
    <t>HD9022/BR, HD9041/BR</t>
  </si>
  <si>
    <t xml:space="preserve">HD9022/BR </t>
  </si>
  <si>
    <t>PriHD160/BR</t>
  </si>
  <si>
    <t>PriC9035/BR, SG030/BR, C040/BR, C053/BR</t>
  </si>
  <si>
    <t>Sticky Korean Cauliflower with Vegetable Rice</t>
  </si>
  <si>
    <t>PriV9050/BR, C013/BR, SG062/BR</t>
  </si>
  <si>
    <t>PriV9201/BR, C002/BR, SG921/BR</t>
  </si>
  <si>
    <t>PriV9206/BR, C040/BR, SG010/BR, SV096/BR</t>
  </si>
  <si>
    <t>PriV9207/BR, SG021/BR, C002/BR</t>
  </si>
  <si>
    <t>PriV9208/BR, SG008/BR, SG044/BR</t>
  </si>
  <si>
    <t>HD801/BR</t>
  </si>
  <si>
    <t>PriB9202/BR, SG021/BR</t>
  </si>
  <si>
    <t>Vegetable Lasagne</t>
  </si>
  <si>
    <t>PriV9102/BR, SG010/BR, SG001/BR, SV084/BR</t>
  </si>
  <si>
    <t>PriC9203/BR, SV073/BR, SG062/BR</t>
  </si>
  <si>
    <t>PriV9204/BR, SG904/BR, C040/BR, C053/BR</t>
  </si>
  <si>
    <t>PriV9221/BR, SG001/BR</t>
  </si>
  <si>
    <t>PriC9204/BR, SG037/BR, C077/BR</t>
  </si>
  <si>
    <t>PriV9149/BR, SG008/BR, C053/BR</t>
  </si>
  <si>
    <t>PriV9222/BR, SG044/BR, C9002/BR</t>
  </si>
  <si>
    <t>PriF9201/BR, C010/BR, SG020/BR</t>
  </si>
  <si>
    <t>PriV9202/BR, SG921/BR, C062/BR</t>
  </si>
  <si>
    <t>PriV9209/BR, SG053/BR, C010/BR</t>
  </si>
  <si>
    <t>PriV091/BR, C062/BR</t>
  </si>
  <si>
    <t>PriB9203/BR, SG913/BR, C053/BR</t>
  </si>
  <si>
    <t>PriCh125/BR, SG056/BR, PriCh20/BR, SG062/BR, C9002/BR, C023/BR</t>
  </si>
  <si>
    <t>Roasted Vegetable Quesadilla with Roast Potatoes</t>
  </si>
  <si>
    <t>PriV9000/BR, C040/BR</t>
  </si>
  <si>
    <t>PriV9224/BR, SG008/BR, SV084/BR</t>
  </si>
  <si>
    <t>Spiced Quorn with Roast Potatoes or Wedges</t>
  </si>
  <si>
    <t>PriV9225/BR, SG921/BR, C040/BR, C053/BR</t>
  </si>
  <si>
    <t>PriV9226/BR, SG008/BR, C001/BR</t>
  </si>
  <si>
    <t>PriV076/BR, C002/BR, SV123/BR</t>
  </si>
  <si>
    <t>PriV9227/BR, SG921/BR, C9002/BR</t>
  </si>
  <si>
    <t>CD913/BR</t>
  </si>
  <si>
    <t>HD972/BR</t>
  </si>
  <si>
    <t>HD9203/BR</t>
  </si>
  <si>
    <t>HD973/BR</t>
  </si>
  <si>
    <t>AiP Primary Easter 2024 Main Options</t>
  </si>
  <si>
    <t>Jacket Potato with Baked Beans, **Cheese, Tuna Mayo, or Coleslaw</t>
  </si>
  <si>
    <t>Jacket Potato with Baked Beans, **Cheese, or Coleslaw</t>
  </si>
  <si>
    <t>Asian Chicken with Rice</t>
  </si>
  <si>
    <t>Asian Chicken with Noodles or Rice</t>
  </si>
  <si>
    <t>**Steamed Chicken with Rice</t>
  </si>
  <si>
    <t>Beef Bolognese with **Pasta</t>
  </si>
  <si>
    <t>**Beef Bolognese with Pasta NO LENTILS</t>
  </si>
  <si>
    <t>Carrot and Barley Risotto</t>
  </si>
  <si>
    <t>**Chicken Curry with Rice - NO CHICKPEAS</t>
  </si>
  <si>
    <t>**Greek Chicken - NO PITTA with Roast Potatoes or Wedges</t>
  </si>
  <si>
    <t>**Chicken Shawarma - NO PITTA with Slaw</t>
  </si>
  <si>
    <t>Chicken Shawarma with Slaw</t>
  </si>
  <si>
    <t>**Fish and Chips</t>
  </si>
  <si>
    <t>**Jerk Chicken with PLAIN Rice</t>
  </si>
  <si>
    <t>C010/BR</t>
  </si>
  <si>
    <t>**Korean Glazed Chicken NO BUN with Slaw and New Potatoes</t>
  </si>
  <si>
    <t>** Cheese and Tomato Pizza with Chips</t>
  </si>
  <si>
    <t>**Cheese and Tomato Pizza with Chips</t>
  </si>
  <si>
    <t>**Wrap with Tuna Mayo, Cheese, or Egg Mayo</t>
  </si>
  <si>
    <t>**Wrap with Ham, Tuna Mayo, or Cheese</t>
  </si>
  <si>
    <t>**Wrap with Tuna Mayo or Cheese</t>
  </si>
  <si>
    <t>**Wrap with Tuna Mayo or Egg Mayo</t>
  </si>
  <si>
    <t xml:space="preserve">**Wrap with Tuna Mayo </t>
  </si>
  <si>
    <t>CD006a/BR, CD002/BR, SG902/BR</t>
  </si>
  <si>
    <t>**Lebanese Flatbread - NO YOGHURT SAUCE</t>
  </si>
  <si>
    <t>**Roasted Tomato and Basil Pasta</t>
  </si>
  <si>
    <t>**Pork Sausage with Chips</t>
  </si>
  <si>
    <t>**Smokey Chicken with Savoury Rice</t>
  </si>
  <si>
    <t>APriC9008c/BR</t>
  </si>
  <si>
    <t>**Smokey Chicken Wrap with Savoury Rice</t>
  </si>
  <si>
    <t>**Smokey Chicken Wrap with PLAIN Rice</t>
  </si>
  <si>
    <t>**Roast Chicken with Roast Potatoes or Wedges</t>
  </si>
  <si>
    <t>PriC005/BR</t>
  </si>
  <si>
    <t>**Tuscan Chicken with New Potatoes NO BEANS</t>
  </si>
  <si>
    <t>**Vegan Sausage with Potato Salad</t>
  </si>
  <si>
    <t>PriV001V/BR</t>
  </si>
  <si>
    <t>**BBQ Baked Beans and Cheese Pastry Pocket with New Potatoes</t>
  </si>
  <si>
    <t>APriV9209/BR</t>
  </si>
  <si>
    <t>APriV9072/BR</t>
  </si>
  <si>
    <t>**BBQ Corn &amp; Pepper Tortilla Pizza with Chips</t>
  </si>
  <si>
    <t>**BBQ Corn &amp; Pepper Pizza with Chips</t>
  </si>
  <si>
    <t>APriV9072a/BR</t>
  </si>
  <si>
    <t>APriV9072b/BR</t>
  </si>
  <si>
    <r>
      <t xml:space="preserve">NPri1 Easter 2024 Kitchen Copy </t>
    </r>
    <r>
      <rPr>
        <b/>
        <sz val="11"/>
        <color rgb="FFFF0000"/>
        <rFont val="Calibri"/>
        <family val="2"/>
        <scheme val="minor"/>
      </rPr>
      <t>DISHES MADE WITHOUT GLUTEN CONTAINING INGREDIENTS</t>
    </r>
  </si>
  <si>
    <t>NPri1 Easter 2024</t>
  </si>
  <si>
    <r>
      <t xml:space="preserve">The dishes listed contain ingredients that do not contain </t>
    </r>
    <r>
      <rPr>
        <b/>
        <i/>
        <sz val="11"/>
        <color rgb="FFFF0000"/>
        <rFont val="Arial"/>
        <family val="2"/>
      </rPr>
      <t>GLUTEN,</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t>
    </r>
    <r>
      <rPr>
        <b/>
        <i/>
        <sz val="11"/>
        <rFont val="Arial"/>
        <family val="2"/>
      </rPr>
      <t xml:space="preserve"> </t>
    </r>
    <r>
      <rPr>
        <i/>
        <sz val="11"/>
        <rFont val="Arial"/>
        <family val="2"/>
      </rPr>
      <t>have been changed to accomodate the exclusion</t>
    </r>
    <r>
      <rPr>
        <i/>
        <sz val="11"/>
        <color rgb="FFFF0000"/>
        <rFont val="Arial"/>
        <family val="2"/>
      </rPr>
      <t>.</t>
    </r>
  </si>
  <si>
    <r>
      <t xml:space="preserve">The dishes listed contain ingredients that do not contain </t>
    </r>
    <r>
      <rPr>
        <b/>
        <i/>
        <sz val="11"/>
        <color rgb="FFFF0000"/>
        <rFont val="Arial"/>
        <family val="2"/>
      </rPr>
      <t>GLUTEN, DAIRY, EGG, AND SESAME,</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 have been changed to accomodate the exclusion.</t>
    </r>
  </si>
  <si>
    <r>
      <t xml:space="preserve">The dishes listed contain ingredients that do not contain </t>
    </r>
    <r>
      <rPr>
        <b/>
        <i/>
        <sz val="11"/>
        <color rgb="FFFF0000"/>
        <rFont val="Arial"/>
        <family val="2"/>
      </rPr>
      <t>DAIRY,</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 have been changed to accomodate the exclusion.</t>
    </r>
  </si>
  <si>
    <r>
      <t xml:space="preserve">The dishes listed contain ingredients that do not contain </t>
    </r>
    <r>
      <rPr>
        <b/>
        <i/>
        <sz val="11"/>
        <color rgb="FFFF0000"/>
        <rFont val="Arial"/>
        <family val="2"/>
      </rPr>
      <t>DAIRY AND EGG,</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 have been changed to accomodate the exclusion.</t>
    </r>
  </si>
  <si>
    <r>
      <t xml:space="preserve">The dishes listed contain ingredients that do not contain </t>
    </r>
    <r>
      <rPr>
        <b/>
        <i/>
        <sz val="11"/>
        <color rgb="FFFF0000"/>
        <rFont val="Arial"/>
        <family val="2"/>
      </rPr>
      <t>EGG,</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 have been changed to accomodate the exclusion.</t>
    </r>
  </si>
  <si>
    <r>
      <t xml:space="preserve">The dishes listed contain ingredients that do not contain </t>
    </r>
    <r>
      <rPr>
        <b/>
        <i/>
        <sz val="11"/>
        <color rgb="FFFF0000"/>
        <rFont val="Arial"/>
        <family val="2"/>
      </rPr>
      <t>MEAT, EGG, DAIRY,</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 have been changed to accomodate the exclusion.</t>
    </r>
  </si>
  <si>
    <r>
      <t xml:space="preserve">The dishes listed contain ingredients that do not contain </t>
    </r>
    <r>
      <rPr>
        <b/>
        <i/>
        <sz val="11"/>
        <color rgb="FFFF0000"/>
        <rFont val="Arial"/>
        <family val="2"/>
      </rPr>
      <t>SESAME,</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 have been changed to accomodate the exclusion.</t>
    </r>
  </si>
  <si>
    <r>
      <t>The dishes listed contain ingredients that do not contain</t>
    </r>
    <r>
      <rPr>
        <b/>
        <i/>
        <sz val="11"/>
        <color rgb="FFFF0000"/>
        <rFont val="Arial"/>
        <family val="2"/>
      </rPr>
      <t xml:space="preserve"> LEGUME,</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 have been changed to accomodate the exclusion.</t>
    </r>
  </si>
  <si>
    <r>
      <t xml:space="preserve">NPri1 Easter 2024 Kitchen Copy </t>
    </r>
    <r>
      <rPr>
        <b/>
        <sz val="11"/>
        <color rgb="FFFF0000"/>
        <rFont val="Calibri"/>
        <family val="2"/>
        <scheme val="minor"/>
      </rPr>
      <t>DISHES MADE WITHOUT LEGUME CONTAINING INGREDIENTS</t>
    </r>
  </si>
  <si>
    <r>
      <t xml:space="preserve">NPri1 Easter 2024 Kitchen Copy </t>
    </r>
    <r>
      <rPr>
        <b/>
        <sz val="11"/>
        <color rgb="FFFF0000"/>
        <rFont val="Calibri"/>
        <family val="2"/>
        <scheme val="minor"/>
      </rPr>
      <t>DISHES MADE WITHOUT SESAME CONTAINING INGREDIENTS</t>
    </r>
  </si>
  <si>
    <r>
      <t xml:space="preserve">NPri1 Easter 2024 Kitchen Copy </t>
    </r>
    <r>
      <rPr>
        <b/>
        <sz val="11"/>
        <color rgb="FFFF0000"/>
        <rFont val="Calibri"/>
        <family val="2"/>
        <scheme val="minor"/>
      </rPr>
      <t>DISHES MADE WITHOUT MEAT, EGG, OR DAIRY CONTAINING INGREDIENTS</t>
    </r>
  </si>
  <si>
    <r>
      <t xml:space="preserve">NPri1 Easter 2024 Kitchen Copy </t>
    </r>
    <r>
      <rPr>
        <b/>
        <sz val="11"/>
        <color rgb="FFFF0000"/>
        <rFont val="Calibri"/>
        <family val="2"/>
        <scheme val="minor"/>
      </rPr>
      <t>DISHES MADE WITHOUT EGG CONTAINING INGREDIENTS</t>
    </r>
  </si>
  <si>
    <r>
      <t xml:space="preserve">NPri1 Easter 2024 Kitchen Copy </t>
    </r>
    <r>
      <rPr>
        <b/>
        <sz val="11"/>
        <color rgb="FFFF0000"/>
        <rFont val="Calibri"/>
        <family val="2"/>
        <scheme val="minor"/>
      </rPr>
      <t>DISHES MADE WITHOUT DAIRY AND EGG CONTAINING INGREDIENTS</t>
    </r>
  </si>
  <si>
    <r>
      <t xml:space="preserve">NPri1 Easter 2024 Kitchen Copy </t>
    </r>
    <r>
      <rPr>
        <b/>
        <sz val="11"/>
        <color rgb="FFFF0000"/>
        <rFont val="Calibri"/>
        <family val="2"/>
        <scheme val="minor"/>
      </rPr>
      <t>DISHES MADE WITHOUT DAIRY AND SOYA CONTAINING INGREDIENTS</t>
    </r>
  </si>
  <si>
    <r>
      <t xml:space="preserve">The dishes listed contain ingredients that do not contain </t>
    </r>
    <r>
      <rPr>
        <b/>
        <i/>
        <sz val="11"/>
        <color rgb="FFFF0000"/>
        <rFont val="Arial"/>
        <family val="2"/>
      </rPr>
      <t>DAIRY AND SOYA,</t>
    </r>
    <r>
      <rPr>
        <i/>
        <sz val="11"/>
        <color rgb="FFFF0000"/>
        <rFont val="Arial"/>
        <family val="2"/>
      </rPr>
      <t xml:space="preserve"> whilst rigorous controls are in place to manage the risk of cross contamination, Sodexo cannot guarantee absence of any specific allergen. Our staff will be happy to talk to you about what we do in the kitchen to reduce risks of allergen cross-contamination
</t>
    </r>
    <r>
      <rPr>
        <i/>
        <sz val="11"/>
        <rFont val="Arial"/>
        <family val="2"/>
      </rPr>
      <t>Items starred (**) have been changed to accomodate the exclusion.</t>
    </r>
  </si>
  <si>
    <r>
      <t xml:space="preserve">NPri1 Easter 2024 Kitchen Copy </t>
    </r>
    <r>
      <rPr>
        <b/>
        <sz val="11"/>
        <color rgb="FFFF0000"/>
        <rFont val="Calibri"/>
        <family val="2"/>
        <scheme val="minor"/>
      </rPr>
      <t>DISHES MADE WITHOUT DAIRY CONTAINING INGREDIENTS</t>
    </r>
  </si>
  <si>
    <r>
      <t xml:space="preserve">NPri1 Easter 2024 Kitchen Copy </t>
    </r>
    <r>
      <rPr>
        <b/>
        <sz val="11"/>
        <color rgb="FFFF0000"/>
        <rFont val="Calibri"/>
        <family val="2"/>
        <scheme val="minor"/>
      </rPr>
      <t>DISHES MADE WITHOUT GLUTEN, DAIRY, EGG, AND SESAME CONTAINING INGREDIENTS</t>
    </r>
  </si>
  <si>
    <t>PriV001V/BR, C040/BR, SG067/BR</t>
  </si>
  <si>
    <t>**Chipotle Quorn and Corn with Potato Salad - NO YOGHURT SAUCE</t>
  </si>
  <si>
    <t>**Crispy Tofu with Rice</t>
  </si>
  <si>
    <t>**Lentil and Tomato Pasta</t>
  </si>
  <si>
    <t>**Loaded Meatless Meatball Bake with Wedges</t>
  </si>
  <si>
    <t>APriV9149/BR</t>
  </si>
  <si>
    <t>**Mexican Loaded Beans with Rice</t>
  </si>
  <si>
    <t>APriV9222/BR, SG044/BR, C9002/BR</t>
  </si>
  <si>
    <t>**Mixed Bean Enchiladas</t>
  </si>
  <si>
    <t>**Pasta Primavera</t>
  </si>
  <si>
    <t>**Roasted Vegetable Quesadilla with Roast Potatoes</t>
  </si>
  <si>
    <t>APriV9000/BR, C040/BR</t>
  </si>
  <si>
    <t>APriV9224/BR, SG008/BR, SV084/BR</t>
  </si>
  <si>
    <t xml:space="preserve">**Roasted Vegetable and Gnocchi Bake  </t>
  </si>
  <si>
    <t>**Thai Veggie Fried Rice - NO EGG</t>
  </si>
  <si>
    <t>PriV9087a/BR</t>
  </si>
  <si>
    <t>**Roast Quorn Fillet with Roast Potatoes or Wedges and Gravy</t>
  </si>
  <si>
    <t>PriV9005/BR, SG067/BR</t>
  </si>
  <si>
    <t>APriV9226/BR</t>
  </si>
  <si>
    <t>**Veggie Sausage Traybake with Mash</t>
  </si>
  <si>
    <t>**Veggie Traybake with Vegetable Rice</t>
  </si>
  <si>
    <t>**Fruit with Custard</t>
  </si>
  <si>
    <t>CD002/BR, PriHD025/BR</t>
  </si>
  <si>
    <t>**Apple &amp; Rhubarb Crumble - NO CUSTARD</t>
  </si>
  <si>
    <t>**Jelly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</si>
</sst>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9" x14ac:knownFonts="1">
    <font>
      <sz val="11"/>
      <color theme="1"/>
      <name val="Arial"/>
      <family val="2"/>
    </font>
    <font>
      <b/>
      <sz val="11"/>
      <color theme="0"/>
      <name val="Arial"/>
      <family val="2"/>
    </font>
    <font>
      <b/>
      <sz val="10"/>
      <color theme="0"/>
      <name val="Arial"/>
      <family val="2"/>
    </font>
    <font>
      <b/>
      <sz val="10"/>
      <color theme="1"/>
      <name val="Arial"/>
      <family val="2"/>
    </font>
    <font>
      <sz val="11"/>
      <color theme="1"/>
      <name val="Calibri"/>
      <family val="2"/>
      <scheme val="minor"/>
    </font>
    <font>
      <b/>
      <sz val="11"/>
      <color theme="1"/>
      <name val="Calibri"/>
      <family val="2"/>
      <scheme val="minor"/>
    </font>
    <font>
      <b/>
      <sz val="11"/>
      <color rgb="FFFF0000"/>
      <name val="Calibri"/>
      <family val="2"/>
      <scheme val="minor"/>
    </font>
    <font>
      <i/>
      <sz val="11"/>
      <color rgb="FFFF0000"/>
      <name val="Arial"/>
      <family val="2"/>
    </font>
    <font>
      <b/>
      <i/>
      <sz val="11"/>
      <color rgb="FFFF0000"/>
      <name val="Arial"/>
      <family val="2"/>
    </font>
    <font>
      <i/>
      <sz val="11"/>
      <name val="Arial"/>
      <family val="2"/>
    </font>
    <font>
      <b/>
      <i/>
      <sz val="11"/>
      <name val="Arial"/>
      <family val="2"/>
    </font>
    <font>
      <b/>
      <sz val="9"/>
      <color theme="1"/>
      <name val="Arial"/>
      <family val="2"/>
    </font>
    <font>
      <sz val="9"/>
      <color theme="1"/>
      <name val="Arial"/>
      <family val="2"/>
    </font>
    <font>
      <b/>
      <sz val="10"/>
      <name val="Arial"/>
      <family val="2"/>
    </font>
    <font>
      <sz val="8"/>
      <name val="Arial"/>
      <family val="2"/>
    </font>
    <font>
      <sz val="11"/>
      <name val="Arial"/>
      <family val="2"/>
    </font>
    <font>
      <b/>
      <sz val="9"/>
      <name val="Arial"/>
      <family val="2"/>
    </font>
    <font>
      <sz val="11"/>
      <name val="Calibri"/>
      <family val="2"/>
      <scheme val="minor"/>
    </font>
    <font>
      <b/>
      <sz val="11"/>
      <name val="Calibri"/>
      <family val="2"/>
      <scheme val="minor"/>
    </font>
  </fonts>
  <fills count="14">
    <fill>
      <patternFill patternType="none"/>
    </fill>
    <fill>
      <patternFill patternType="gray125"/>
    </fill>
    <fill>
      <patternFill patternType="solid">
        <fgColor rgb="FF0070C0"/>
        <bgColor indexed="64"/>
      </patternFill>
    </fill>
    <fill>
      <patternFill patternType="solid">
        <fgColor rgb="FFFF7C80"/>
        <bgColor indexed="64"/>
      </patternFill>
    </fill>
    <fill>
      <patternFill patternType="solid">
        <fgColor theme="9" tint="0.59999389629810485"/>
        <bgColor indexed="64"/>
      </patternFill>
    </fill>
    <fill>
      <patternFill patternType="solid">
        <fgColor rgb="FFFFCC9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5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4" fillId="0" borderId="0"/>
    <xf numFmtId="44" fontId="4" fillId="0" borderId="0" applyFont="0" applyFill="0" applyBorder="0" applyAlignment="0" applyProtection="0"/>
  </cellStyleXfs>
  <cellXfs count="76">
    <xf numFmtId="0" fontId="0" fillId="0" borderId="0" xfId="0"/>
    <xf numFmtId="0" fontId="1" fillId="2" borderId="1" xfId="0" applyFont="1" applyFill="1" applyBorder="1"/>
    <xf numFmtId="0" fontId="1" fillId="2" borderId="1" xfId="0" applyFont="1"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2" fillId="2" borderId="1" xfId="0" applyFont="1" applyFill="1" applyBorder="1"/>
    <xf numFmtId="0" fontId="3" fillId="3" borderId="1" xfId="0" applyFont="1" applyFill="1" applyBorder="1" applyAlignment="1">
      <alignment wrapText="1"/>
    </xf>
    <xf numFmtId="0" fontId="3" fillId="0" borderId="0" xfId="0" applyFont="1"/>
    <xf numFmtId="0" fontId="3" fillId="4" borderId="1" xfId="0" applyFont="1" applyFill="1" applyBorder="1" applyAlignment="1">
      <alignment wrapText="1"/>
    </xf>
    <xf numFmtId="0" fontId="3" fillId="5" borderId="1" xfId="0" applyFont="1" applyFill="1" applyBorder="1" applyAlignment="1">
      <alignment wrapText="1"/>
    </xf>
    <xf numFmtId="0" fontId="3" fillId="0" borderId="1" xfId="0" applyFont="1" applyBorder="1" applyAlignment="1">
      <alignment wrapText="1"/>
    </xf>
    <xf numFmtId="0" fontId="1" fillId="2" borderId="0" xfId="0" applyFont="1" applyFill="1"/>
    <xf numFmtId="0" fontId="0" fillId="4" borderId="1" xfId="0" applyFill="1" applyBorder="1" applyAlignment="1">
      <alignment horizontal="left" wrapText="1"/>
    </xf>
    <xf numFmtId="0" fontId="2" fillId="2" borderId="0" xfId="0" applyFont="1" applyFill="1"/>
    <xf numFmtId="0" fontId="3" fillId="4" borderId="0" xfId="0" applyFont="1" applyFill="1" applyAlignment="1">
      <alignment wrapText="1"/>
    </xf>
    <xf numFmtId="0" fontId="4" fillId="0" borderId="0" xfId="1"/>
    <xf numFmtId="0" fontId="5" fillId="7" borderId="1" xfId="1" applyFont="1" applyFill="1" applyBorder="1" applyAlignment="1">
      <alignment horizontal="center" wrapText="1"/>
    </xf>
    <xf numFmtId="0" fontId="5" fillId="7" borderId="2" xfId="1" applyFont="1" applyFill="1" applyBorder="1" applyAlignment="1">
      <alignment horizontal="center" wrapText="1"/>
    </xf>
    <xf numFmtId="17" fontId="5" fillId="6" borderId="1" xfId="1" applyNumberFormat="1" applyFont="1" applyFill="1" applyBorder="1" applyAlignment="1">
      <alignment horizontal="center"/>
    </xf>
    <xf numFmtId="0" fontId="5" fillId="6" borderId="1" xfId="1" applyFont="1" applyFill="1" applyBorder="1" applyAlignment="1">
      <alignment horizontal="center" wrapText="1"/>
    </xf>
    <xf numFmtId="0" fontId="5" fillId="8" borderId="1" xfId="1" applyFont="1" applyFill="1" applyBorder="1" applyAlignment="1">
      <alignment horizontal="center" wrapText="1"/>
    </xf>
    <xf numFmtId="0" fontId="4" fillId="8" borderId="1" xfId="1" applyFill="1" applyBorder="1" applyAlignment="1">
      <alignment horizontal="center"/>
    </xf>
    <xf numFmtId="0" fontId="5" fillId="9" borderId="1" xfId="1" applyFont="1" applyFill="1" applyBorder="1" applyAlignment="1">
      <alignment horizontal="center"/>
    </xf>
    <xf numFmtId="0" fontId="5" fillId="9" borderId="1" xfId="1" applyFont="1" applyFill="1" applyBorder="1" applyAlignment="1">
      <alignment horizontal="center" wrapText="1"/>
    </xf>
    <xf numFmtId="0" fontId="4" fillId="0" borderId="1" xfId="1" applyBorder="1"/>
    <xf numFmtId="0" fontId="11" fillId="10" borderId="1" xfId="1" applyFont="1" applyFill="1" applyBorder="1"/>
    <xf numFmtId="0" fontId="11" fillId="0" borderId="0" xfId="1" applyFont="1"/>
    <xf numFmtId="0" fontId="5" fillId="0" borderId="0" xfId="1" applyFont="1"/>
    <xf numFmtId="0" fontId="12" fillId="0" borderId="0" xfId="1" applyFont="1"/>
    <xf numFmtId="0" fontId="4" fillId="0" borderId="0" xfId="1" applyAlignment="1">
      <alignment wrapText="1"/>
    </xf>
    <xf numFmtId="0" fontId="4" fillId="8" borderId="0" xfId="1" applyFill="1"/>
    <xf numFmtId="0" fontId="5" fillId="10" borderId="1" xfId="2" applyNumberFormat="1" applyFont="1" applyFill="1" applyBorder="1"/>
    <xf numFmtId="0" fontId="0" fillId="0" borderId="1" xfId="0" applyBorder="1"/>
    <xf numFmtId="0" fontId="1" fillId="2" borderId="6" xfId="0" applyFont="1" applyFill="1" applyBorder="1"/>
    <xf numFmtId="0" fontId="11" fillId="11" borderId="1" xfId="0" applyFont="1" applyFill="1" applyBorder="1"/>
    <xf numFmtId="0" fontId="11" fillId="11" borderId="1" xfId="0" applyFont="1" applyFill="1" applyBorder="1" applyAlignment="1">
      <alignment wrapText="1"/>
    </xf>
    <xf numFmtId="0" fontId="1" fillId="2" borderId="3" xfId="0" applyFont="1" applyFill="1" applyBorder="1" applyAlignment="1">
      <alignment wrapText="1"/>
    </xf>
    <xf numFmtId="0" fontId="11" fillId="0" borderId="0" xfId="0" applyFont="1"/>
    <xf numFmtId="0" fontId="11" fillId="0" borderId="0" xfId="0" applyFont="1" applyAlignment="1">
      <alignment wrapText="1"/>
    </xf>
    <xf numFmtId="0" fontId="13" fillId="0" borderId="1" xfId="0" applyFont="1" applyBorder="1" applyAlignment="1">
      <alignment wrapText="1"/>
    </xf>
    <xf numFmtId="164" fontId="5" fillId="9" borderId="1" xfId="1" applyNumberFormat="1" applyFont="1" applyFill="1" applyBorder="1" applyAlignment="1">
      <alignment horizontal="center" wrapText="1"/>
    </xf>
    <xf numFmtId="0" fontId="0" fillId="12" borderId="1" xfId="0" applyFill="1" applyBorder="1" applyAlignment="1">
      <alignment wrapText="1"/>
    </xf>
    <xf numFmtId="0" fontId="3" fillId="12" borderId="6" xfId="0" applyFont="1" applyFill="1" applyBorder="1" applyAlignment="1">
      <alignment wrapText="1"/>
    </xf>
    <xf numFmtId="0" fontId="0" fillId="12" borderId="0" xfId="0" applyFill="1"/>
    <xf numFmtId="0" fontId="3" fillId="12" borderId="1" xfId="0" applyFont="1" applyFill="1" applyBorder="1" applyAlignment="1">
      <alignment wrapText="1"/>
    </xf>
    <xf numFmtId="0" fontId="3" fillId="0" borderId="0" xfId="0" applyFont="1" applyAlignment="1">
      <alignment wrapText="1"/>
    </xf>
    <xf numFmtId="0" fontId="3" fillId="3" borderId="0" xfId="0" applyFont="1" applyFill="1" applyAlignment="1">
      <alignment wrapText="1"/>
    </xf>
    <xf numFmtId="0" fontId="3" fillId="3" borderId="7" xfId="0" applyFont="1" applyFill="1" applyBorder="1" applyAlignment="1">
      <alignment wrapText="1"/>
    </xf>
    <xf numFmtId="0" fontId="3" fillId="13" borderId="1" xfId="0" applyFont="1" applyFill="1" applyBorder="1" applyAlignment="1">
      <alignment wrapText="1"/>
    </xf>
    <xf numFmtId="0" fontId="0" fillId="13" borderId="1" xfId="0" applyFill="1" applyBorder="1" applyAlignment="1">
      <alignment wrapText="1"/>
    </xf>
    <xf numFmtId="0" fontId="0" fillId="12" borderId="1" xfId="0" applyFill="1" applyBorder="1"/>
    <xf numFmtId="0" fontId="0" fillId="6" borderId="1" xfId="0" applyFill="1" applyBorder="1" applyAlignment="1">
      <alignment wrapText="1"/>
    </xf>
    <xf numFmtId="0" fontId="3" fillId="6" borderId="1" xfId="0" applyFont="1" applyFill="1" applyBorder="1" applyAlignment="1">
      <alignment wrapText="1"/>
    </xf>
    <xf numFmtId="0" fontId="15" fillId="0" borderId="1" xfId="0" applyFont="1" applyBorder="1" applyAlignment="1">
      <alignment wrapText="1"/>
    </xf>
    <xf numFmtId="0" fontId="15" fillId="0" borderId="0" xfId="0" applyFont="1"/>
    <xf numFmtId="0" fontId="15" fillId="0" borderId="5" xfId="0" applyFont="1" applyBorder="1" applyAlignment="1">
      <alignment wrapText="1"/>
    </xf>
    <xf numFmtId="0" fontId="16" fillId="0" borderId="1" xfId="0" applyFont="1" applyBorder="1" applyAlignment="1">
      <alignment wrapText="1"/>
    </xf>
    <xf numFmtId="0" fontId="15" fillId="0" borderId="0" xfId="0" applyFont="1" applyAlignment="1">
      <alignment wrapText="1"/>
    </xf>
    <xf numFmtId="164" fontId="17" fillId="0" borderId="1" xfId="1" applyNumberFormat="1" applyFont="1" applyBorder="1" applyAlignment="1">
      <alignment wrapText="1"/>
    </xf>
    <xf numFmtId="164" fontId="16" fillId="10" borderId="1" xfId="1" applyNumberFormat="1" applyFont="1" applyFill="1" applyBorder="1" applyAlignment="1">
      <alignment wrapText="1"/>
    </xf>
    <xf numFmtId="164" fontId="18" fillId="10" borderId="1" xfId="2" applyNumberFormat="1" applyFont="1" applyFill="1" applyBorder="1" applyAlignment="1">
      <alignment wrapText="1"/>
    </xf>
    <xf numFmtId="164" fontId="15" fillId="0" borderId="1" xfId="1" applyNumberFormat="1" applyFont="1" applyBorder="1" applyAlignment="1">
      <alignment wrapText="1"/>
    </xf>
    <xf numFmtId="164" fontId="17" fillId="0" borderId="0" xfId="1" applyNumberFormat="1" applyFont="1" applyAlignment="1">
      <alignment wrapText="1"/>
    </xf>
    <xf numFmtId="164" fontId="18" fillId="9" borderId="1" xfId="1" applyNumberFormat="1" applyFont="1" applyFill="1" applyBorder="1" applyAlignment="1">
      <alignment horizontal="center" wrapText="1"/>
    </xf>
    <xf numFmtId="0" fontId="17" fillId="0" borderId="0" xfId="1" applyFont="1" applyAlignment="1">
      <alignment wrapText="1"/>
    </xf>
    <xf numFmtId="164" fontId="17" fillId="0" borderId="1" xfId="1" applyNumberFormat="1" applyFont="1" applyBorder="1" applyAlignment="1">
      <alignment vertical="top" wrapText="1"/>
    </xf>
    <xf numFmtId="164" fontId="17" fillId="0" borderId="1" xfId="2" applyNumberFormat="1" applyFont="1" applyFill="1" applyBorder="1" applyAlignment="1">
      <alignment wrapText="1"/>
    </xf>
    <xf numFmtId="0" fontId="1" fillId="2" borderId="1" xfId="0" applyFont="1" applyFill="1" applyBorder="1" applyAlignment="1">
      <alignment horizontal="center"/>
    </xf>
    <xf numFmtId="0" fontId="5" fillId="6" borderId="2" xfId="1" applyFont="1" applyFill="1" applyBorder="1" applyAlignment="1">
      <alignment horizont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164" fontId="15" fillId="0" borderId="1" xfId="1" applyNumberFormat="1" applyFont="1" applyBorder="1" applyAlignment="1">
      <alignment horizontal="center"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5</xdr:col>
      <xdr:colOff>304800</xdr:colOff>
      <xdr:row>3</xdr:row>
      <xdr:rowOff>127000</xdr:rowOff>
    </xdr:to>
    <xdr:sp macro="" textlink="">
      <xdr:nvSpPr>
        <xdr:cNvPr id="2" name="avatar">
          <a:extLst>
            <a:ext uri="{FF2B5EF4-FFF2-40B4-BE49-F238E27FC236}">
              <a16:creationId xmlns:a16="http://schemas.microsoft.com/office/drawing/2014/main" id="{1CB18570-8016-4495-9381-5D97419C72F1}"/>
            </a:ext>
          </a:extLst>
        </xdr:cNvPr>
        <xdr:cNvSpPr>
          <a:spLocks noChangeAspect="1" noChangeArrowheads="1"/>
        </xdr:cNvSpPr>
      </xdr:nvSpPr>
      <xdr:spPr bwMode="auto">
        <a:xfrm>
          <a:off x="7854950" y="958850"/>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96"/>
  <sheetViews>
    <sheetView topLeftCell="A48" zoomScaleNormal="100" workbookViewId="0">
      <selection activeCell="B51" sqref="B51"/>
    </sheetView>
  </sheetViews>
  <sheetFormatPr defaultRowHeight="14.25" x14ac:dyDescent="0.2"/>
  <cols>
    <col min="1" max="2" width="25.625" customWidth="1"/>
    <col min="4" max="4" width="44.875" customWidth="1"/>
    <col min="5" max="5" width="37.875" style="7" bestFit="1" customWidth="1"/>
  </cols>
  <sheetData>
    <row r="1" spans="1:5" x14ac:dyDescent="0.2">
      <c r="A1" s="35" t="s">
        <v>249</v>
      </c>
      <c r="B1" s="35" t="s">
        <v>121</v>
      </c>
      <c r="D1" t="s">
        <v>350</v>
      </c>
      <c r="E1" s="7" t="s">
        <v>121</v>
      </c>
    </row>
    <row r="2" spans="1:5" ht="38.25" x14ac:dyDescent="0.2">
      <c r="A2" s="52" t="s">
        <v>298</v>
      </c>
      <c r="B2" s="51" t="s">
        <v>406</v>
      </c>
      <c r="D2" s="3" t="s">
        <v>298</v>
      </c>
      <c r="E2" s="13" t="s">
        <v>406</v>
      </c>
    </row>
    <row r="3" spans="1:5" x14ac:dyDescent="0.2">
      <c r="A3" s="52" t="s">
        <v>349</v>
      </c>
      <c r="B3" s="51" t="s">
        <v>357</v>
      </c>
      <c r="D3" s="3" t="s">
        <v>349</v>
      </c>
      <c r="E3" s="13" t="s">
        <v>357</v>
      </c>
    </row>
    <row r="4" spans="1:5" ht="28.5" x14ac:dyDescent="0.2">
      <c r="A4" s="52" t="s">
        <v>323</v>
      </c>
      <c r="B4" s="51" t="s">
        <v>405</v>
      </c>
      <c r="D4" s="3" t="s">
        <v>323</v>
      </c>
      <c r="E4" s="13" t="s">
        <v>405</v>
      </c>
    </row>
    <row r="5" spans="1:5" x14ac:dyDescent="0.2">
      <c r="A5" s="52" t="s">
        <v>295</v>
      </c>
      <c r="B5" s="51" t="s">
        <v>166</v>
      </c>
      <c r="D5" s="3" t="s">
        <v>295</v>
      </c>
      <c r="E5" s="13" t="s">
        <v>166</v>
      </c>
    </row>
    <row r="6" spans="1:5" x14ac:dyDescent="0.2">
      <c r="A6" s="52" t="s">
        <v>268</v>
      </c>
      <c r="B6" s="51" t="s">
        <v>397</v>
      </c>
      <c r="D6" s="3" t="s">
        <v>268</v>
      </c>
      <c r="E6" s="13" t="s">
        <v>397</v>
      </c>
    </row>
    <row r="7" spans="1:5" ht="25.5" x14ac:dyDescent="0.2">
      <c r="A7" s="52" t="s">
        <v>50</v>
      </c>
      <c r="B7" s="51" t="s">
        <v>141</v>
      </c>
      <c r="D7" s="3" t="s">
        <v>50</v>
      </c>
      <c r="E7" s="49" t="s">
        <v>141</v>
      </c>
    </row>
    <row r="8" spans="1:5" ht="28.5" x14ac:dyDescent="0.2">
      <c r="A8" s="52" t="s">
        <v>297</v>
      </c>
      <c r="B8" s="51" t="s">
        <v>371</v>
      </c>
      <c r="D8" s="3" t="s">
        <v>297</v>
      </c>
      <c r="E8" s="48" t="s">
        <v>371</v>
      </c>
    </row>
    <row r="9" spans="1:5" ht="25.5" x14ac:dyDescent="0.2">
      <c r="A9" s="52" t="s">
        <v>318</v>
      </c>
      <c r="B9" s="51" t="s">
        <v>372</v>
      </c>
      <c r="D9" s="3" t="s">
        <v>318</v>
      </c>
      <c r="E9" s="48" t="s">
        <v>372</v>
      </c>
    </row>
    <row r="10" spans="1:5" ht="28.5" x14ac:dyDescent="0.2">
      <c r="A10" s="52" t="s">
        <v>321</v>
      </c>
      <c r="B10" s="51" t="s">
        <v>373</v>
      </c>
      <c r="D10" s="3" t="s">
        <v>321</v>
      </c>
      <c r="E10" s="13" t="s">
        <v>373</v>
      </c>
    </row>
    <row r="11" spans="1:5" ht="25.5" x14ac:dyDescent="0.2">
      <c r="A11" s="52" t="s">
        <v>294</v>
      </c>
      <c r="B11" s="51" t="s">
        <v>355</v>
      </c>
      <c r="D11" s="3" t="s">
        <v>294</v>
      </c>
      <c r="E11" s="9" t="s">
        <v>355</v>
      </c>
    </row>
    <row r="12" spans="1:5" ht="28.5" x14ac:dyDescent="0.2">
      <c r="A12" s="52" t="s">
        <v>299</v>
      </c>
      <c r="B12" s="51" t="s">
        <v>401</v>
      </c>
      <c r="D12" s="3" t="s">
        <v>299</v>
      </c>
      <c r="E12" s="13" t="s">
        <v>401</v>
      </c>
    </row>
    <row r="13" spans="1:5" ht="28.5" x14ac:dyDescent="0.2">
      <c r="A13" s="52" t="s">
        <v>293</v>
      </c>
      <c r="B13" s="51" t="s">
        <v>370</v>
      </c>
      <c r="D13" s="3" t="s">
        <v>293</v>
      </c>
      <c r="E13" s="13" t="s">
        <v>370</v>
      </c>
    </row>
    <row r="14" spans="1:5" ht="28.5" x14ac:dyDescent="0.2">
      <c r="A14" s="52" t="s">
        <v>319</v>
      </c>
      <c r="B14" s="51" t="s">
        <v>398</v>
      </c>
      <c r="D14" s="3" t="s">
        <v>319</v>
      </c>
      <c r="E14" s="13" t="s">
        <v>398</v>
      </c>
    </row>
    <row r="15" spans="1:5" ht="28.5" x14ac:dyDescent="0.2">
      <c r="A15" s="52" t="s">
        <v>296</v>
      </c>
      <c r="B15" s="51" t="s">
        <v>395</v>
      </c>
      <c r="D15" s="3" t="s">
        <v>296</v>
      </c>
      <c r="E15" s="48" t="s">
        <v>395</v>
      </c>
    </row>
    <row r="16" spans="1:5" x14ac:dyDescent="0.2">
      <c r="A16" s="52" t="s">
        <v>272</v>
      </c>
      <c r="B16" s="51" t="s">
        <v>392</v>
      </c>
      <c r="D16" s="3" t="s">
        <v>272</v>
      </c>
      <c r="E16" s="13" t="s">
        <v>392</v>
      </c>
    </row>
    <row r="17" spans="1:5" x14ac:dyDescent="0.2">
      <c r="A17" s="52" t="s">
        <v>300</v>
      </c>
      <c r="B17" s="51" t="s">
        <v>139</v>
      </c>
      <c r="D17" s="3" t="s">
        <v>300</v>
      </c>
      <c r="E17" s="49" t="s">
        <v>139</v>
      </c>
    </row>
    <row r="18" spans="1:5" x14ac:dyDescent="0.2">
      <c r="A18" s="52" t="s">
        <v>280</v>
      </c>
      <c r="B18" s="51" t="s">
        <v>102</v>
      </c>
      <c r="D18" s="3" t="s">
        <v>280</v>
      </c>
      <c r="E18" s="17" t="s">
        <v>102</v>
      </c>
    </row>
    <row r="19" spans="1:5" ht="38.25" x14ac:dyDescent="0.2">
      <c r="A19" s="52" t="s">
        <v>153</v>
      </c>
      <c r="B19" s="51" t="s">
        <v>154</v>
      </c>
      <c r="D19" s="3" t="s">
        <v>153</v>
      </c>
      <c r="E19" s="49" t="s">
        <v>154</v>
      </c>
    </row>
    <row r="20" spans="1:5" ht="28.5" x14ac:dyDescent="0.2">
      <c r="A20" s="52" t="s">
        <v>320</v>
      </c>
      <c r="B20" s="51" t="s">
        <v>106</v>
      </c>
      <c r="D20" s="3" t="s">
        <v>320</v>
      </c>
      <c r="E20" s="49" t="s">
        <v>106</v>
      </c>
    </row>
    <row r="21" spans="1:5" ht="28.5" x14ac:dyDescent="0.2">
      <c r="A21" s="52" t="s">
        <v>320</v>
      </c>
      <c r="B21" s="51" t="s">
        <v>106</v>
      </c>
      <c r="D21" s="3" t="s">
        <v>320</v>
      </c>
      <c r="E21" s="49" t="s">
        <v>106</v>
      </c>
    </row>
    <row r="22" spans="1:5" ht="28.5" x14ac:dyDescent="0.2">
      <c r="A22" s="52" t="s">
        <v>274</v>
      </c>
      <c r="B22" s="51" t="s">
        <v>354</v>
      </c>
      <c r="D22" s="3" t="s">
        <v>274</v>
      </c>
      <c r="E22" s="9" t="s">
        <v>354</v>
      </c>
    </row>
    <row r="23" spans="1:5" ht="38.25" x14ac:dyDescent="0.2">
      <c r="A23" s="52" t="s">
        <v>10</v>
      </c>
      <c r="B23" s="51" t="s">
        <v>108</v>
      </c>
      <c r="D23" s="3" t="s">
        <v>10</v>
      </c>
      <c r="E23" s="49" t="s">
        <v>108</v>
      </c>
    </row>
    <row r="24" spans="1:5" ht="38.25" x14ac:dyDescent="0.2">
      <c r="A24" s="52" t="s">
        <v>10</v>
      </c>
      <c r="B24" s="51" t="s">
        <v>108</v>
      </c>
      <c r="D24" s="3" t="s">
        <v>10</v>
      </c>
      <c r="E24" s="9" t="s">
        <v>108</v>
      </c>
    </row>
    <row r="25" spans="1:5" ht="38.25" x14ac:dyDescent="0.2">
      <c r="A25" s="52" t="s">
        <v>10</v>
      </c>
      <c r="B25" s="51" t="s">
        <v>108</v>
      </c>
      <c r="D25" s="3" t="s">
        <v>10</v>
      </c>
      <c r="E25" s="49" t="s">
        <v>108</v>
      </c>
    </row>
    <row r="26" spans="1:5" ht="28.5" x14ac:dyDescent="0.2">
      <c r="A26" s="52" t="s">
        <v>325</v>
      </c>
      <c r="B26" s="51" t="s">
        <v>152</v>
      </c>
      <c r="D26" s="3" t="s">
        <v>325</v>
      </c>
      <c r="E26" s="13" t="s">
        <v>152</v>
      </c>
    </row>
    <row r="27" spans="1:5" ht="28.5" x14ac:dyDescent="0.2">
      <c r="A27" s="52" t="s">
        <v>292</v>
      </c>
      <c r="B27" s="51" t="s">
        <v>353</v>
      </c>
      <c r="D27" s="3" t="s">
        <v>292</v>
      </c>
      <c r="E27" s="49" t="s">
        <v>353</v>
      </c>
    </row>
    <row r="28" spans="1:5" ht="28.5" x14ac:dyDescent="0.2">
      <c r="A28" s="52" t="s">
        <v>270</v>
      </c>
      <c r="B28" s="51" t="s">
        <v>138</v>
      </c>
      <c r="D28" s="3" t="s">
        <v>270</v>
      </c>
      <c r="E28" s="9" t="s">
        <v>138</v>
      </c>
    </row>
    <row r="29" spans="1:5" ht="28.5" x14ac:dyDescent="0.2">
      <c r="A29" s="52" t="s">
        <v>273</v>
      </c>
      <c r="B29" s="51" t="s">
        <v>384</v>
      </c>
      <c r="D29" s="3" t="s">
        <v>273</v>
      </c>
      <c r="E29" s="50" t="s">
        <v>384</v>
      </c>
    </row>
    <row r="30" spans="1:5" ht="28.5" x14ac:dyDescent="0.2">
      <c r="A30" s="52" t="s">
        <v>322</v>
      </c>
      <c r="B30" s="51" t="s">
        <v>356</v>
      </c>
      <c r="D30" s="3" t="s">
        <v>322</v>
      </c>
      <c r="E30" s="49" t="s">
        <v>356</v>
      </c>
    </row>
    <row r="31" spans="1:5" ht="28.5" x14ac:dyDescent="0.2">
      <c r="A31" s="52" t="s">
        <v>271</v>
      </c>
      <c r="B31" s="51" t="s">
        <v>404</v>
      </c>
      <c r="D31" s="3" t="s">
        <v>271</v>
      </c>
      <c r="E31" s="49" t="s">
        <v>404</v>
      </c>
    </row>
    <row r="32" spans="1:5" ht="42.75" x14ac:dyDescent="0.2">
      <c r="A32" s="4" t="s">
        <v>329</v>
      </c>
      <c r="B32" s="11" t="s">
        <v>403</v>
      </c>
      <c r="D32" s="4" t="s">
        <v>329</v>
      </c>
      <c r="E32" s="49" t="s">
        <v>403</v>
      </c>
    </row>
    <row r="33" spans="1:5" ht="28.5" x14ac:dyDescent="0.2">
      <c r="A33" s="4" t="s">
        <v>278</v>
      </c>
      <c r="B33" s="11" t="s">
        <v>362</v>
      </c>
      <c r="D33" s="4" t="s">
        <v>278</v>
      </c>
      <c r="E33" s="48" t="s">
        <v>362</v>
      </c>
    </row>
    <row r="34" spans="1:5" ht="28.5" x14ac:dyDescent="0.2">
      <c r="A34" s="4" t="s">
        <v>279</v>
      </c>
      <c r="B34" s="11" t="s">
        <v>363</v>
      </c>
      <c r="D34" s="4" t="s">
        <v>279</v>
      </c>
      <c r="E34" s="13" t="s">
        <v>363</v>
      </c>
    </row>
    <row r="35" spans="1:5" ht="28.5" x14ac:dyDescent="0.2">
      <c r="A35" s="4" t="s">
        <v>275</v>
      </c>
      <c r="B35" s="11" t="s">
        <v>117</v>
      </c>
      <c r="D35" s="4" t="s">
        <v>275</v>
      </c>
      <c r="E35" s="17" t="s">
        <v>117</v>
      </c>
    </row>
    <row r="36" spans="1:5" ht="28.5" x14ac:dyDescent="0.2">
      <c r="A36" s="4" t="s">
        <v>328</v>
      </c>
      <c r="B36" s="11" t="s">
        <v>374</v>
      </c>
      <c r="D36" s="4" t="s">
        <v>328</v>
      </c>
      <c r="E36" s="48" t="s">
        <v>374</v>
      </c>
    </row>
    <row r="37" spans="1:5" ht="28.5" x14ac:dyDescent="0.2">
      <c r="A37" s="4" t="s">
        <v>308</v>
      </c>
      <c r="B37" s="11" t="s">
        <v>351</v>
      </c>
      <c r="D37" s="4" t="s">
        <v>308</v>
      </c>
      <c r="E37" s="17" t="s">
        <v>351</v>
      </c>
    </row>
    <row r="38" spans="1:5" ht="28.5" x14ac:dyDescent="0.2">
      <c r="A38" s="4" t="s">
        <v>306</v>
      </c>
      <c r="B38" s="11" t="s">
        <v>402</v>
      </c>
      <c r="D38" s="4" t="s">
        <v>306</v>
      </c>
      <c r="E38" s="48" t="s">
        <v>402</v>
      </c>
    </row>
    <row r="39" spans="1:5" ht="25.5" x14ac:dyDescent="0.2">
      <c r="A39" s="4" t="s">
        <v>360</v>
      </c>
      <c r="B39" s="11" t="s">
        <v>359</v>
      </c>
      <c r="D39" s="4" t="s">
        <v>360</v>
      </c>
      <c r="E39" s="48" t="s">
        <v>359</v>
      </c>
    </row>
    <row r="40" spans="1:5" ht="28.5" x14ac:dyDescent="0.2">
      <c r="A40" s="4" t="s">
        <v>332</v>
      </c>
      <c r="B40" s="11" t="s">
        <v>387</v>
      </c>
      <c r="D40" s="4" t="s">
        <v>332</v>
      </c>
      <c r="E40" s="48" t="s">
        <v>387</v>
      </c>
    </row>
    <row r="41" spans="1:5" ht="25.5" x14ac:dyDescent="0.2">
      <c r="A41" s="4" t="s">
        <v>393</v>
      </c>
      <c r="B41" s="11" t="s">
        <v>394</v>
      </c>
      <c r="D41" s="4" t="s">
        <v>393</v>
      </c>
      <c r="E41" s="48" t="s">
        <v>394</v>
      </c>
    </row>
    <row r="42" spans="1:5" ht="28.5" x14ac:dyDescent="0.2">
      <c r="A42" s="4" t="s">
        <v>330</v>
      </c>
      <c r="B42" s="11" t="s">
        <v>399</v>
      </c>
      <c r="D42" s="4" t="s">
        <v>330</v>
      </c>
      <c r="E42" s="48" t="s">
        <v>399</v>
      </c>
    </row>
    <row r="43" spans="1:5" x14ac:dyDescent="0.2">
      <c r="A43" s="4" t="s">
        <v>280</v>
      </c>
      <c r="B43" s="11" t="s">
        <v>102</v>
      </c>
      <c r="D43" s="4" t="s">
        <v>280</v>
      </c>
      <c r="E43" s="17" t="s">
        <v>102</v>
      </c>
    </row>
    <row r="44" spans="1:5" ht="28.5" x14ac:dyDescent="0.2">
      <c r="A44" s="4" t="s">
        <v>281</v>
      </c>
      <c r="B44" s="11" t="s">
        <v>400</v>
      </c>
      <c r="D44" s="4" t="s">
        <v>281</v>
      </c>
      <c r="E44" s="48" t="s">
        <v>400</v>
      </c>
    </row>
    <row r="45" spans="1:5" ht="25.5" x14ac:dyDescent="0.2">
      <c r="A45" s="4" t="s">
        <v>301</v>
      </c>
      <c r="B45" s="11" t="s">
        <v>390</v>
      </c>
      <c r="D45" s="4" t="s">
        <v>301</v>
      </c>
      <c r="E45" s="48" t="s">
        <v>390</v>
      </c>
    </row>
    <row r="46" spans="1:5" ht="28.5" x14ac:dyDescent="0.2">
      <c r="A46" s="4" t="s">
        <v>304</v>
      </c>
      <c r="B46" s="11" t="s">
        <v>389</v>
      </c>
      <c r="D46" s="4" t="s">
        <v>304</v>
      </c>
      <c r="E46" s="48" t="s">
        <v>389</v>
      </c>
    </row>
    <row r="47" spans="1:5" ht="25.5" x14ac:dyDescent="0.2">
      <c r="A47" s="4" t="s">
        <v>305</v>
      </c>
      <c r="B47" s="11" t="s">
        <v>388</v>
      </c>
      <c r="D47" s="4" t="s">
        <v>305</v>
      </c>
      <c r="E47" s="48" t="s">
        <v>388</v>
      </c>
    </row>
    <row r="48" spans="1:5" ht="42.75" x14ac:dyDescent="0.2">
      <c r="A48" s="4" t="s">
        <v>407</v>
      </c>
      <c r="B48" s="11" t="s">
        <v>408</v>
      </c>
      <c r="D48" s="4" t="s">
        <v>407</v>
      </c>
      <c r="E48" s="48" t="s">
        <v>408</v>
      </c>
    </row>
    <row r="49" spans="1:5" ht="28.5" x14ac:dyDescent="0.2">
      <c r="A49" s="4" t="s">
        <v>276</v>
      </c>
      <c r="B49" s="11" t="s">
        <v>409</v>
      </c>
      <c r="D49" s="4" t="s">
        <v>276</v>
      </c>
      <c r="E49" s="13" t="s">
        <v>409</v>
      </c>
    </row>
    <row r="50" spans="1:5" ht="28.5" x14ac:dyDescent="0.2">
      <c r="A50" s="4" t="s">
        <v>58</v>
      </c>
      <c r="B50" s="11" t="s">
        <v>174</v>
      </c>
      <c r="D50" s="4" t="s">
        <v>58</v>
      </c>
      <c r="E50" s="17" t="s">
        <v>255</v>
      </c>
    </row>
    <row r="51" spans="1:5" ht="28.5" x14ac:dyDescent="0.2">
      <c r="A51" s="4" t="s">
        <v>326</v>
      </c>
      <c r="B51" s="11" t="s">
        <v>358</v>
      </c>
      <c r="D51" s="4" t="s">
        <v>326</v>
      </c>
      <c r="E51" s="13" t="s">
        <v>358</v>
      </c>
    </row>
    <row r="52" spans="1:5" ht="28.5" x14ac:dyDescent="0.2">
      <c r="A52" s="4" t="s">
        <v>277</v>
      </c>
      <c r="B52" s="11" t="s">
        <v>396</v>
      </c>
      <c r="D52" s="4" t="s">
        <v>277</v>
      </c>
      <c r="E52" s="13" t="s">
        <v>396</v>
      </c>
    </row>
    <row r="53" spans="1:5" ht="28.5" x14ac:dyDescent="0.2">
      <c r="A53" s="4" t="s">
        <v>364</v>
      </c>
      <c r="B53" s="11" t="s">
        <v>365</v>
      </c>
      <c r="D53" s="4" t="s">
        <v>364</v>
      </c>
      <c r="E53" s="48" t="s">
        <v>365</v>
      </c>
    </row>
    <row r="54" spans="1:5" ht="28.5" x14ac:dyDescent="0.2">
      <c r="A54" s="4" t="s">
        <v>385</v>
      </c>
      <c r="B54" s="11" t="s">
        <v>386</v>
      </c>
      <c r="D54" s="4" t="s">
        <v>385</v>
      </c>
      <c r="E54" s="48" t="s">
        <v>386</v>
      </c>
    </row>
    <row r="55" spans="1:5" ht="25.5" x14ac:dyDescent="0.2">
      <c r="A55" s="4" t="s">
        <v>303</v>
      </c>
      <c r="B55" s="11" t="s">
        <v>361</v>
      </c>
      <c r="D55" s="4" t="s">
        <v>303</v>
      </c>
      <c r="E55" s="48" t="s">
        <v>361</v>
      </c>
    </row>
    <row r="56" spans="1:5" ht="28.5" x14ac:dyDescent="0.2">
      <c r="A56" s="4" t="s">
        <v>410</v>
      </c>
      <c r="B56" s="11" t="s">
        <v>411</v>
      </c>
      <c r="D56" s="4" t="s">
        <v>410</v>
      </c>
      <c r="E56" s="48" t="s">
        <v>411</v>
      </c>
    </row>
    <row r="57" spans="1:5" ht="28.5" x14ac:dyDescent="0.2">
      <c r="A57" s="4" t="s">
        <v>327</v>
      </c>
      <c r="B57" s="11" t="s">
        <v>482</v>
      </c>
      <c r="D57" s="4" t="s">
        <v>327</v>
      </c>
      <c r="E57" s="17" t="s">
        <v>147</v>
      </c>
    </row>
    <row r="58" spans="1:5" ht="28.5" x14ac:dyDescent="0.2">
      <c r="A58" s="15" t="s">
        <v>307</v>
      </c>
      <c r="B58" s="11" t="s">
        <v>414</v>
      </c>
      <c r="D58" s="15" t="s">
        <v>307</v>
      </c>
      <c r="E58" s="13" t="s">
        <v>414</v>
      </c>
    </row>
    <row r="59" spans="1:5" ht="42.75" x14ac:dyDescent="0.2">
      <c r="A59" s="4" t="s">
        <v>282</v>
      </c>
      <c r="B59" s="11" t="s">
        <v>413</v>
      </c>
      <c r="D59" s="4" t="s">
        <v>282</v>
      </c>
      <c r="E59" s="48" t="s">
        <v>413</v>
      </c>
    </row>
    <row r="60" spans="1:5" ht="28.5" x14ac:dyDescent="0.2">
      <c r="A60" s="4" t="s">
        <v>302</v>
      </c>
      <c r="B60" s="11" t="s">
        <v>412</v>
      </c>
      <c r="D60" s="4" t="s">
        <v>302</v>
      </c>
      <c r="E60" s="48" t="s">
        <v>412</v>
      </c>
    </row>
    <row r="61" spans="1:5" ht="28.5" x14ac:dyDescent="0.2">
      <c r="A61" s="4" t="s">
        <v>352</v>
      </c>
      <c r="B61" s="11" t="s">
        <v>148</v>
      </c>
      <c r="D61" s="4" t="s">
        <v>352</v>
      </c>
      <c r="E61" s="17" t="s">
        <v>148</v>
      </c>
    </row>
    <row r="62" spans="1:5" ht="28.5" x14ac:dyDescent="0.2">
      <c r="A62" s="6" t="s">
        <v>311</v>
      </c>
      <c r="B62" s="13" t="s">
        <v>368</v>
      </c>
      <c r="D62" s="6" t="s">
        <v>311</v>
      </c>
      <c r="E62" s="48" t="s">
        <v>368</v>
      </c>
    </row>
    <row r="63" spans="1:5" x14ac:dyDescent="0.2">
      <c r="A63" s="6" t="s">
        <v>284</v>
      </c>
      <c r="B63" s="13" t="s">
        <v>367</v>
      </c>
      <c r="D63" s="6" t="s">
        <v>284</v>
      </c>
      <c r="E63" s="48" t="s">
        <v>367</v>
      </c>
    </row>
    <row r="64" spans="1:5" x14ac:dyDescent="0.2">
      <c r="A64" s="6" t="s">
        <v>283</v>
      </c>
      <c r="B64" s="13" t="s">
        <v>366</v>
      </c>
      <c r="D64" s="6" t="s">
        <v>283</v>
      </c>
      <c r="E64" s="13" t="s">
        <v>366</v>
      </c>
    </row>
    <row r="65" spans="1:5" x14ac:dyDescent="0.2">
      <c r="A65" s="6" t="s">
        <v>316</v>
      </c>
      <c r="B65" s="13" t="s">
        <v>113</v>
      </c>
      <c r="D65" s="6" t="s">
        <v>316</v>
      </c>
      <c r="E65" s="48" t="s">
        <v>113</v>
      </c>
    </row>
    <row r="66" spans="1:5" x14ac:dyDescent="0.2">
      <c r="A66" s="6" t="s">
        <v>291</v>
      </c>
      <c r="B66" s="13" t="s">
        <v>415</v>
      </c>
      <c r="D66" s="6" t="s">
        <v>291</v>
      </c>
      <c r="E66" s="48" t="s">
        <v>415</v>
      </c>
    </row>
    <row r="67" spans="1:5" ht="28.5" x14ac:dyDescent="0.2">
      <c r="A67" s="6" t="s">
        <v>309</v>
      </c>
      <c r="B67" s="13" t="s">
        <v>375</v>
      </c>
      <c r="D67" s="6" t="s">
        <v>309</v>
      </c>
      <c r="E67" s="48" t="s">
        <v>375</v>
      </c>
    </row>
    <row r="68" spans="1:5" x14ac:dyDescent="0.2">
      <c r="A68" s="6" t="s">
        <v>285</v>
      </c>
      <c r="B68" s="13" t="s">
        <v>391</v>
      </c>
      <c r="D68" s="6" t="s">
        <v>285</v>
      </c>
      <c r="E68" s="48" t="s">
        <v>391</v>
      </c>
    </row>
    <row r="69" spans="1:5" x14ac:dyDescent="0.2">
      <c r="A69" s="6" t="s">
        <v>337</v>
      </c>
      <c r="B69" s="13" t="s">
        <v>417</v>
      </c>
      <c r="D69" s="6" t="s">
        <v>337</v>
      </c>
      <c r="E69" s="48" t="s">
        <v>417</v>
      </c>
    </row>
    <row r="70" spans="1:5" x14ac:dyDescent="0.2">
      <c r="A70" s="6" t="s">
        <v>315</v>
      </c>
      <c r="B70" s="13" t="s">
        <v>416</v>
      </c>
      <c r="D70" s="6" t="s">
        <v>315</v>
      </c>
      <c r="E70" s="13" t="s">
        <v>416</v>
      </c>
    </row>
    <row r="71" spans="1:5" ht="28.5" x14ac:dyDescent="0.2">
      <c r="A71" s="6" t="s">
        <v>289</v>
      </c>
      <c r="B71" s="13" t="s">
        <v>417</v>
      </c>
      <c r="D71" s="6" t="s">
        <v>289</v>
      </c>
      <c r="E71" s="48" t="s">
        <v>417</v>
      </c>
    </row>
    <row r="72" spans="1:5" x14ac:dyDescent="0.2">
      <c r="A72" s="6" t="s">
        <v>312</v>
      </c>
      <c r="B72" s="13" t="s">
        <v>369</v>
      </c>
      <c r="D72" s="6" t="s">
        <v>312</v>
      </c>
      <c r="E72" s="48" t="s">
        <v>369</v>
      </c>
    </row>
    <row r="73" spans="1:5" x14ac:dyDescent="0.2">
      <c r="A73" s="6" t="s">
        <v>336</v>
      </c>
      <c r="B73" s="13" t="s">
        <v>124</v>
      </c>
      <c r="D73" s="6" t="s">
        <v>336</v>
      </c>
      <c r="E73" s="48" t="s">
        <v>124</v>
      </c>
    </row>
    <row r="74" spans="1:5" x14ac:dyDescent="0.2">
      <c r="A74" s="6" t="s">
        <v>71</v>
      </c>
      <c r="B74" s="13" t="s">
        <v>135</v>
      </c>
      <c r="D74" s="6" t="s">
        <v>71</v>
      </c>
      <c r="E74" s="48" t="s">
        <v>135</v>
      </c>
    </row>
    <row r="75" spans="1:5" x14ac:dyDescent="0.2">
      <c r="A75" s="6" t="s">
        <v>197</v>
      </c>
      <c r="B75" s="13"/>
      <c r="D75" s="6"/>
      <c r="E75" s="48"/>
    </row>
    <row r="76" spans="1:5" x14ac:dyDescent="0.2">
      <c r="A76" s="6" t="s">
        <v>64</v>
      </c>
      <c r="B76" s="13" t="s">
        <v>131</v>
      </c>
      <c r="D76" s="6" t="s">
        <v>64</v>
      </c>
      <c r="E76" s="13" t="s">
        <v>131</v>
      </c>
    </row>
    <row r="77" spans="1:5" x14ac:dyDescent="0.2">
      <c r="A77" s="6" t="s">
        <v>310</v>
      </c>
      <c r="B77" s="13" t="s">
        <v>182</v>
      </c>
      <c r="D77" s="6" t="s">
        <v>310</v>
      </c>
      <c r="E77" s="13" t="s">
        <v>182</v>
      </c>
    </row>
    <row r="78" spans="1:5" x14ac:dyDescent="0.2">
      <c r="A78" s="6" t="s">
        <v>335</v>
      </c>
      <c r="B78" s="13" t="s">
        <v>418</v>
      </c>
      <c r="D78" s="6" t="s">
        <v>335</v>
      </c>
      <c r="E78" s="48" t="s">
        <v>418</v>
      </c>
    </row>
    <row r="79" spans="1:5" x14ac:dyDescent="0.2">
      <c r="A79" s="6" t="s">
        <v>334</v>
      </c>
      <c r="B79" s="13" t="s">
        <v>130</v>
      </c>
      <c r="D79" s="6" t="s">
        <v>334</v>
      </c>
      <c r="E79" s="48" t="s">
        <v>130</v>
      </c>
    </row>
    <row r="80" spans="1:5" x14ac:dyDescent="0.2">
      <c r="A80" s="6" t="s">
        <v>338</v>
      </c>
      <c r="B80" s="13" t="s">
        <v>135</v>
      </c>
      <c r="D80" s="6" t="s">
        <v>338</v>
      </c>
      <c r="E80" s="48" t="s">
        <v>135</v>
      </c>
    </row>
    <row r="81" spans="1:5" ht="28.5" x14ac:dyDescent="0.2">
      <c r="A81" s="6" t="s">
        <v>288</v>
      </c>
      <c r="B81" s="13" t="s">
        <v>383</v>
      </c>
      <c r="D81" s="6" t="s">
        <v>288</v>
      </c>
      <c r="E81" s="48" t="s">
        <v>383</v>
      </c>
    </row>
    <row r="82" spans="1:5" x14ac:dyDescent="0.2">
      <c r="A82" s="6" t="s">
        <v>93</v>
      </c>
      <c r="B82" s="13" t="s">
        <v>127</v>
      </c>
      <c r="D82" s="6" t="s">
        <v>93</v>
      </c>
      <c r="E82" s="48" t="s">
        <v>127</v>
      </c>
    </row>
    <row r="83" spans="1:5" x14ac:dyDescent="0.2">
      <c r="A83" s="6" t="s">
        <v>313</v>
      </c>
      <c r="B83" s="13" t="s">
        <v>379</v>
      </c>
      <c r="D83" s="6" t="s">
        <v>313</v>
      </c>
      <c r="E83" s="48" t="s">
        <v>379</v>
      </c>
    </row>
    <row r="84" spans="1:5" x14ac:dyDescent="0.2">
      <c r="A84" s="6" t="s">
        <v>287</v>
      </c>
      <c r="B84" s="13" t="s">
        <v>382</v>
      </c>
      <c r="D84" s="6" t="s">
        <v>287</v>
      </c>
      <c r="E84" s="48" t="s">
        <v>382</v>
      </c>
    </row>
    <row r="85" spans="1:5" ht="28.5" x14ac:dyDescent="0.2">
      <c r="A85" s="6" t="s">
        <v>333</v>
      </c>
      <c r="B85" s="13" t="s">
        <v>381</v>
      </c>
      <c r="D85" s="6" t="s">
        <v>333</v>
      </c>
      <c r="E85" s="13" t="s">
        <v>381</v>
      </c>
    </row>
    <row r="86" spans="1:5" x14ac:dyDescent="0.2">
      <c r="A86" s="6" t="s">
        <v>314</v>
      </c>
      <c r="B86" s="13" t="s">
        <v>380</v>
      </c>
      <c r="D86" s="6" t="s">
        <v>314</v>
      </c>
      <c r="E86" s="48" t="s">
        <v>380</v>
      </c>
    </row>
    <row r="87" spans="1:5" x14ac:dyDescent="0.2">
      <c r="A87" s="6" t="s">
        <v>286</v>
      </c>
      <c r="B87" s="13" t="s">
        <v>124</v>
      </c>
      <c r="D87" s="6" t="s">
        <v>286</v>
      </c>
      <c r="E87" s="13" t="s">
        <v>124</v>
      </c>
    </row>
    <row r="88" spans="1:5" x14ac:dyDescent="0.2">
      <c r="A88" s="6" t="s">
        <v>339</v>
      </c>
      <c r="B88" s="13" t="s">
        <v>378</v>
      </c>
      <c r="D88" s="6" t="s">
        <v>339</v>
      </c>
      <c r="E88" s="13" t="s">
        <v>378</v>
      </c>
    </row>
    <row r="89" spans="1:5" x14ac:dyDescent="0.2">
      <c r="A89" s="6" t="s">
        <v>317</v>
      </c>
      <c r="B89" s="13" t="s">
        <v>377</v>
      </c>
      <c r="D89" s="6" t="s">
        <v>317</v>
      </c>
      <c r="E89" s="48" t="s">
        <v>377</v>
      </c>
    </row>
    <row r="90" spans="1:5" x14ac:dyDescent="0.2">
      <c r="A90" s="6" t="s">
        <v>290</v>
      </c>
      <c r="B90" s="13" t="s">
        <v>376</v>
      </c>
      <c r="D90" s="6" t="s">
        <v>290</v>
      </c>
      <c r="E90" s="13" t="s">
        <v>376</v>
      </c>
    </row>
    <row r="91" spans="1:5" ht="42.75" x14ac:dyDescent="0.2">
      <c r="A91" s="44" t="s">
        <v>31</v>
      </c>
      <c r="B91" s="47" t="s">
        <v>119</v>
      </c>
      <c r="D91" s="44" t="s">
        <v>31</v>
      </c>
      <c r="E91" s="47" t="s">
        <v>119</v>
      </c>
    </row>
    <row r="92" spans="1:5" x14ac:dyDescent="0.2">
      <c r="A92" s="44" t="s">
        <v>33</v>
      </c>
      <c r="B92" s="47" t="s">
        <v>104</v>
      </c>
      <c r="D92" s="44" t="s">
        <v>33</v>
      </c>
      <c r="E92" s="47" t="s">
        <v>104</v>
      </c>
    </row>
    <row r="93" spans="1:5" ht="42.75" x14ac:dyDescent="0.2">
      <c r="A93" s="44" t="s">
        <v>245</v>
      </c>
      <c r="B93" s="47" t="s">
        <v>200</v>
      </c>
      <c r="D93" s="44" t="s">
        <v>245</v>
      </c>
      <c r="E93" s="45" t="s">
        <v>200</v>
      </c>
    </row>
    <row r="94" spans="1:5" ht="42.75" x14ac:dyDescent="0.2">
      <c r="A94" s="44" t="s">
        <v>251</v>
      </c>
      <c r="B94" s="47" t="s">
        <v>200</v>
      </c>
      <c r="D94" s="44" t="s">
        <v>251</v>
      </c>
      <c r="E94" s="45" t="s">
        <v>200</v>
      </c>
    </row>
    <row r="95" spans="1:5" ht="42.75" x14ac:dyDescent="0.2">
      <c r="A95" s="44" t="s">
        <v>252</v>
      </c>
      <c r="B95" s="47" t="s">
        <v>200</v>
      </c>
      <c r="D95" s="44" t="s">
        <v>252</v>
      </c>
      <c r="E95" s="45" t="s">
        <v>200</v>
      </c>
    </row>
    <row r="96" spans="1:5" x14ac:dyDescent="0.2">
      <c r="A96" s="53" t="s">
        <v>221</v>
      </c>
      <c r="B96" s="47" t="s">
        <v>203</v>
      </c>
      <c r="D96" s="46" t="s">
        <v>221</v>
      </c>
      <c r="E96" s="45" t="s">
        <v>222</v>
      </c>
    </row>
  </sheetData>
  <sortState xmlns:xlrd2="http://schemas.microsoft.com/office/spreadsheetml/2017/richdata2" ref="D62:E90">
    <sortCondition ref="D62:D90"/>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52"/>
  <sheetViews>
    <sheetView zoomScaleNormal="100" workbookViewId="0">
      <selection activeCell="C2" sqref="C2:F2"/>
    </sheetView>
  </sheetViews>
  <sheetFormatPr defaultColWidth="8.625" defaultRowHeight="15" x14ac:dyDescent="0.25"/>
  <cols>
    <col min="1" max="1" width="9.125" style="18" bestFit="1" customWidth="1"/>
    <col min="2" max="6" width="23.5" style="32" customWidth="1"/>
    <col min="7" max="7" width="8.625" style="18"/>
    <col min="8" max="8" width="17.5" style="18" hidden="1" customWidth="1"/>
    <col min="9" max="9" width="17" style="18" customWidth="1"/>
    <col min="10" max="16384" width="8.625" style="18"/>
  </cols>
  <sheetData>
    <row r="1" spans="1:9" x14ac:dyDescent="0.25">
      <c r="A1" s="71" t="s">
        <v>478</v>
      </c>
      <c r="B1" s="71"/>
      <c r="C1" s="71"/>
      <c r="D1" s="71"/>
      <c r="E1" s="71"/>
      <c r="F1" s="71"/>
    </row>
    <row r="2" spans="1:9" ht="60.95" customHeight="1" x14ac:dyDescent="0.25">
      <c r="A2" s="19" t="s">
        <v>183</v>
      </c>
      <c r="B2" s="20" t="s">
        <v>184</v>
      </c>
      <c r="C2" s="72" t="s">
        <v>479</v>
      </c>
      <c r="D2" s="73"/>
      <c r="E2" s="73"/>
      <c r="F2" s="74"/>
      <c r="H2" s="18" t="s">
        <v>212</v>
      </c>
    </row>
    <row r="3" spans="1:9" x14ac:dyDescent="0.25">
      <c r="A3" s="21" t="s">
        <v>185</v>
      </c>
      <c r="B3" s="22" t="s">
        <v>464</v>
      </c>
      <c r="C3" s="23"/>
      <c r="D3" s="24"/>
      <c r="E3" s="23"/>
      <c r="F3" s="24"/>
    </row>
    <row r="4" spans="1:9" x14ac:dyDescent="0.25">
      <c r="A4" s="25" t="s">
        <v>1</v>
      </c>
      <c r="B4" s="26"/>
      <c r="C4" s="26" t="s">
        <v>186</v>
      </c>
      <c r="D4" s="26" t="s">
        <v>187</v>
      </c>
      <c r="E4" s="26" t="s">
        <v>188</v>
      </c>
      <c r="F4" s="26" t="s">
        <v>189</v>
      </c>
    </row>
    <row r="5" spans="1:9" ht="30" x14ac:dyDescent="0.25">
      <c r="A5" s="27" t="s">
        <v>190</v>
      </c>
      <c r="B5" s="61">
        <f>VLOOKUP('NPri1 Kitchen Copy'!B3,'Allergy Data'!$D:$W,MATCH($H$2,'Allergy Data'!$D$1:$W$1,0),FALSE)</f>
        <v>0</v>
      </c>
      <c r="C5" s="61" t="str">
        <f>VLOOKUP('NPri1 Kitchen Copy'!C3,'Allergy Data'!$D:$W,MATCH($H$2,'Allergy Data'!$D$1:$W$1,0),FALSE)</f>
        <v>**Meat Feast Pizza</v>
      </c>
      <c r="D5" s="61" t="str">
        <f>VLOOKUP('NPri1 Kitchen Copy'!D3,'Allergy Data'!$D:$W,MATCH($H$2,'Allergy Data'!$D$1:$W$1,0),FALSE)</f>
        <v>Roast of the Day with Roast Potatoes and Gravy</v>
      </c>
      <c r="E5" s="61" t="str">
        <f>VLOOKUP('NPri1 Kitchen Copy'!E3,'Allergy Data'!$D:$W,MATCH($H$2,'Allergy Data'!$D$1:$W$1,0),FALSE)</f>
        <v>Chicken Curry with Rice</v>
      </c>
      <c r="F5" s="61" t="str">
        <f>VLOOKUP('NPri1 Kitchen Copy'!F3,'Allergy Data'!$D:$W,MATCH($H$2,'Allergy Data'!$D$1:$W$1,0),FALSE)</f>
        <v>Oven Baked Fish Fingers with Chips</v>
      </c>
    </row>
    <row r="6" spans="1:9" s="29" customFormat="1" ht="24" x14ac:dyDescent="0.2">
      <c r="A6" s="28" t="s">
        <v>121</v>
      </c>
      <c r="B6" s="62">
        <f>VLOOKUP('NPri1 Kitchen Copy'!B3,'Allergy Data'!$D:$W,MATCH($H$2,'Allergy Data'!$D$1:$W$1,0)+1,FALSE)</f>
        <v>0</v>
      </c>
      <c r="C6" s="62" t="str">
        <f>VLOOKUP('NPri1 Kitchen Copy'!C3,'Allergy Data'!$D:$W,MATCH($H$2,'Allergy Data'!$D$1:$W$1,0)+1,FALSE)</f>
        <v>APriB030c/BR, APriC9102c/BR, APriB030d/BR, APriH9102c/BR</v>
      </c>
      <c r="D6" s="62">
        <f>VLOOKUP('NPri1 Kitchen Copy'!D3,'Allergy Data'!$D:$W,MATCH($H$2,'Allergy Data'!$D$1:$W$1,0)+1,FALSE)</f>
        <v>0</v>
      </c>
      <c r="E6" s="62">
        <f>VLOOKUP('NPri1 Kitchen Copy'!E3,'Allergy Data'!$D:$W,MATCH($H$2,'Allergy Data'!$D$1:$W$1,0)+1,FALSE)</f>
        <v>0</v>
      </c>
      <c r="F6" s="62">
        <f>VLOOKUP('NPri1 Kitchen Copy'!F3,'Allergy Data'!$D:$W,MATCH($H$2,'Allergy Data'!$D$1:$W$1,0)+1,FALSE)</f>
        <v>0</v>
      </c>
    </row>
    <row r="7" spans="1:9" ht="45" x14ac:dyDescent="0.25">
      <c r="A7" s="27" t="s">
        <v>191</v>
      </c>
      <c r="B7" s="61" t="str">
        <f>VLOOKUP('NPri1 Kitchen Copy'!B5,'Allergy Data'!$D:$W,MATCH($H$2,'Allergy Data'!$D$1:$W$1,0),FALSE)</f>
        <v>Spiced Vegetable Curry with Rice</v>
      </c>
      <c r="C7" s="61" t="str">
        <f>VLOOKUP('NPri1 Kitchen Copy'!C5,'Allergy Data'!$D:$W,MATCH($H$2,'Allergy Data'!$D$1:$W$1,0),FALSE)</f>
        <v>** Magherita Pizza</v>
      </c>
      <c r="D7" s="61" t="str">
        <f>VLOOKUP('NPri1 Kitchen Copy'!D5,'Allergy Data'!$D:$W,MATCH($H$2,'Allergy Data'!$D$1:$W$1,0),FALSE)</f>
        <v>Spiced Indian Wrap with Roast Potatoes or Wedges</v>
      </c>
      <c r="E7" s="61" t="str">
        <f>VLOOKUP('NPri1 Kitchen Copy'!E5,'Allergy Data'!$D:$W,MATCH($H$2,'Allergy Data'!$D$1:$W$1,0),FALSE)</f>
        <v>**Mexican Loaded Beans with Rice</v>
      </c>
      <c r="F7" s="61" t="str">
        <f>VLOOKUP('NPri1 Kitchen Copy'!F5,'Allergy Data'!$D:$W,MATCH($H$2,'Allergy Data'!$D$1:$W$1,0),FALSE)</f>
        <v>Veggie Nuggets with Tomato and Sweetcorn Salsa and Chips</v>
      </c>
      <c r="H7" s="30"/>
      <c r="I7" s="30"/>
    </row>
    <row r="8" spans="1:9" s="29" customFormat="1" ht="24" x14ac:dyDescent="0.2">
      <c r="A8" s="28" t="s">
        <v>121</v>
      </c>
      <c r="B8" s="62">
        <f>VLOOKUP('NPri1 Kitchen Copy'!B5,'Allergy Data'!$D:$W,MATCH($H$2,'Allergy Data'!$D$1:$W$1,0)+1,FALSE)</f>
        <v>0</v>
      </c>
      <c r="C8" s="62" t="str">
        <f>VLOOKUP('NPri1 Kitchen Copy'!C5,'Allergy Data'!$D:$W,MATCH($H$2,'Allergy Data'!$D$1:$W$1,0)+1,FALSE)</f>
        <v>APriV022/BR</v>
      </c>
      <c r="D8" s="62">
        <f>VLOOKUP('NPri1 Kitchen Copy'!D5,'Allergy Data'!$D:$W,MATCH($H$2,'Allergy Data'!$D$1:$W$1,0)+1,FALSE)</f>
        <v>0</v>
      </c>
      <c r="E8" s="62" t="str">
        <f>VLOOKUP('NPri1 Kitchen Copy'!E5,'Allergy Data'!$D:$W,MATCH($H$2,'Allergy Data'!$D$1:$W$1,0)+1,FALSE)</f>
        <v>APriV9222/BR, SG044/BR, C9002/BR</v>
      </c>
      <c r="F8" s="62">
        <f>VLOOKUP('NPri1 Kitchen Copy'!F5,'Allergy Data'!$D:$W,MATCH($H$2,'Allergy Data'!$D$1:$W$1,0)+1,FALSE)</f>
        <v>0</v>
      </c>
    </row>
    <row r="9" spans="1:9" ht="45" x14ac:dyDescent="0.25">
      <c r="A9" s="27" t="s">
        <v>192</v>
      </c>
      <c r="B9" s="61" t="str">
        <f>VLOOKUP('NPri1 Kitchen Copy'!B7,'Allergy Data'!$D:$W,MATCH($H$2,'Allergy Data'!$D$1:$W$1,0),FALSE)</f>
        <v>Jacket Potato with Baked Beans, **Cheese, Tuna Mayo, or Coleslaw</v>
      </c>
      <c r="C9" s="61" t="str">
        <f>VLOOKUP('NPri1 Kitchen Copy'!C7,'Allergy Data'!$D:$W,MATCH($H$2,'Allergy Data'!$D$1:$W$1,0),FALSE)</f>
        <v>Jacket Potato with Baked Beans, **Cheese, Tuna Mayo, or Coleslaw</v>
      </c>
      <c r="D9" s="61" t="str">
        <f>VLOOKUP('NPri1 Kitchen Copy'!D7,'Allergy Data'!$D:$W,MATCH($H$2,'Allergy Data'!$D$1:$W$1,0),FALSE)</f>
        <v>Jacket Potato with Baked Beans, **Cheese, Tuna Mayo, or Coleslaw</v>
      </c>
      <c r="E9" s="61" t="str">
        <f>VLOOKUP('NPri1 Kitchen Copy'!E7,'Allergy Data'!$D:$W,MATCH($H$2,'Allergy Data'!$D$1:$W$1,0),FALSE)</f>
        <v>Jacket Potato with Baked Beans, **Cheese, Tuna Mayo, or Coleslaw</v>
      </c>
      <c r="F9" s="61" t="str">
        <f>VLOOKUP('NPri1 Kitchen Copy'!F7,'Allergy Data'!$D:$W,MATCH($H$2,'Allergy Data'!$D$1:$W$1,0),FALSE)</f>
        <v>Jacket Potato with Baked Beans, **Cheese, Tuna Mayo, or Coleslaw</v>
      </c>
      <c r="H9" s="30"/>
      <c r="I9" s="30"/>
    </row>
    <row r="10" spans="1:9" s="29" customFormat="1" x14ac:dyDescent="0.25">
      <c r="A10" s="28" t="s">
        <v>121</v>
      </c>
      <c r="B10" s="63" t="str">
        <f>VLOOKUP('NPri1 Kitchen Copy'!B7,'Allergy Data'!$D:$W,MATCH($H$2,'Allergy Data'!$D$1:$W$1,0)+1,FALSE)</f>
        <v>D120V/BR</v>
      </c>
      <c r="C10" s="63" t="str">
        <f>VLOOKUP('NPri1 Kitchen Copy'!C7,'Allergy Data'!$D:$W,MATCH($H$2,'Allergy Data'!$D$1:$W$1,0)+1,FALSE)</f>
        <v>D120V/BR</v>
      </c>
      <c r="D10" s="63" t="str">
        <f>VLOOKUP('NPri1 Kitchen Copy'!D7,'Allergy Data'!$D:$W,MATCH($H$2,'Allergy Data'!$D$1:$W$1,0)+1,FALSE)</f>
        <v>D120V/BR</v>
      </c>
      <c r="E10" s="63" t="str">
        <f>VLOOKUP('NPri1 Kitchen Copy'!E7,'Allergy Data'!$D:$W,MATCH($H$2,'Allergy Data'!$D$1:$W$1,0)+1,FALSE)</f>
        <v>D120V/BR</v>
      </c>
      <c r="F10" s="63" t="str">
        <f>VLOOKUP('NPri1 Kitchen Copy'!F7,'Allergy Data'!$D:$W,MATCH($H$2,'Allergy Data'!$D$1:$W$1,0)+1,FALSE)</f>
        <v>D120V/BR</v>
      </c>
      <c r="H10" s="31"/>
      <c r="I10" s="31"/>
    </row>
    <row r="11" spans="1:9" ht="30" x14ac:dyDescent="0.25">
      <c r="A11" s="27" t="s">
        <v>199</v>
      </c>
      <c r="B11" s="61" t="str">
        <f>VLOOKUP('NPri1 Kitchen Copy'!B9,'Allergy Data'!$D:$W,MATCH($H$2,'Allergy Data'!$D$1:$W$1,0),FALSE)</f>
        <v>**Wrap with Ham, Tuna Mayo, or Egg Mayo</v>
      </c>
      <c r="C11" s="61" t="str">
        <f>VLOOKUP('NPri1 Kitchen Copy'!C9,'Allergy Data'!$D:$W,MATCH($H$2,'Allergy Data'!$D$1:$W$1,0),FALSE)</f>
        <v>**Wrap with Ham, Tuna Mayo, or Egg Mayo</v>
      </c>
      <c r="D11" s="61" t="str">
        <f>VLOOKUP('NPri1 Kitchen Copy'!D9,'Allergy Data'!$D:$W,MATCH($H$2,'Allergy Data'!$D$1:$W$1,0),FALSE)</f>
        <v>**Wrap with Ham or Tuna Mayo</v>
      </c>
      <c r="E11" s="61" t="str">
        <f>VLOOKUP('NPri1 Kitchen Copy'!E9,'Allergy Data'!$D:$W,MATCH($H$2,'Allergy Data'!$D$1:$W$1,0),FALSE)</f>
        <v>**Wrap with Ham or Tuna Mayo</v>
      </c>
      <c r="F11" s="61" t="str">
        <f>VLOOKUP('NPri1 Kitchen Copy'!F9,'Allergy Data'!$D:$W,MATCH($H$2,'Allergy Data'!$D$1:$W$1,0),FALSE)</f>
        <v>**Wrap with Tuna Mayo or Egg Mayo</v>
      </c>
      <c r="H11" s="30"/>
      <c r="I11" s="30"/>
    </row>
    <row r="12" spans="1:9" s="29" customFormat="1" ht="12" x14ac:dyDescent="0.2">
      <c r="A12" s="28" t="s">
        <v>121</v>
      </c>
      <c r="B12" s="62">
        <f>VLOOKUP('NPri1 Kitchen Copy'!B9,'Allergy Data'!$D:$W,MATCH($H$2,'Allergy Data'!$D$1:$W$1,0)+1,FALSE)</f>
        <v>0</v>
      </c>
      <c r="C12" s="62">
        <f>VLOOKUP('NPri1 Kitchen Copy'!C9,'Allergy Data'!$D:$W,MATCH($H$2,'Allergy Data'!$D$1:$W$1,0)+1,FALSE)</f>
        <v>0</v>
      </c>
      <c r="D12" s="62">
        <f>VLOOKUP('NPri1 Kitchen Copy'!D9,'Allergy Data'!$D:$W,MATCH($H$2,'Allergy Data'!$D$1:$W$1,0)+1,FALSE)</f>
        <v>0</v>
      </c>
      <c r="E12" s="62">
        <f>VLOOKUP('NPri1 Kitchen Copy'!E9,'Allergy Data'!$D:$W,MATCH($H$2,'Allergy Data'!$D$1:$W$1,0)+1,FALSE)</f>
        <v>0</v>
      </c>
      <c r="F12" s="62">
        <f>VLOOKUP('NPri1 Kitchen Copy'!F9,'Allergy Data'!$D:$W,MATCH($H$2,'Allergy Data'!$D$1:$W$1,0)+1,FALSE)</f>
        <v>0</v>
      </c>
      <c r="H12" s="31"/>
      <c r="I12" s="31"/>
    </row>
    <row r="13" spans="1:9" x14ac:dyDescent="0.25">
      <c r="A13" s="27" t="s">
        <v>193</v>
      </c>
      <c r="B13" s="61" t="str">
        <f>VLOOKUP('NPri1 Kitchen Copy'!B11,'Allergy Data'!$D:$W,MATCH($H$2,'Allergy Data'!$D$1:$W$1,0),FALSE)</f>
        <v>Hot Seasonal Vegetables</v>
      </c>
      <c r="C13" s="64" t="str">
        <f>VLOOKUP('NPri1 Kitchen Copy'!C11,'Allergy Data'!$D:$W,MATCH($H$2,'Allergy Data'!$D$1:$W$1,0),FALSE)</f>
        <v>Hot Seasonal Vegetables</v>
      </c>
      <c r="D13" s="61" t="str">
        <f>VLOOKUP('NPri1 Kitchen Copy'!D11,'Allergy Data'!$D:$W,MATCH($H$2,'Allergy Data'!$D$1:$W$1,0),FALSE)</f>
        <v>Hot Seasonal Vegetables</v>
      </c>
      <c r="E13" s="61" t="str">
        <f>VLOOKUP('NPri1 Kitchen Copy'!E11,'Allergy Data'!$D:$W,MATCH($H$2,'Allergy Data'!$D$1:$W$1,0),FALSE)</f>
        <v>Hot Seasonal Vegetables</v>
      </c>
      <c r="F13" s="61" t="str">
        <f>VLOOKUP('NPri1 Kitchen Copy'!F11,'Allergy Data'!$D:$W,MATCH($H$2,'Allergy Data'!$D$1:$W$1,0),FALSE)</f>
        <v>Hot Seasonal Vegetables</v>
      </c>
      <c r="H13" s="30"/>
      <c r="I13" s="30"/>
    </row>
    <row r="14" spans="1:9" s="29" customFormat="1" x14ac:dyDescent="0.25">
      <c r="A14" s="28" t="s">
        <v>121</v>
      </c>
      <c r="B14" s="62">
        <f>VLOOKUP('NPri1 Kitchen Copy'!B11,'Allergy Data'!$D:$W,MATCH($H$2,'Allergy Data'!$D$1:$W$1,0)+1,FALSE)</f>
        <v>0</v>
      </c>
      <c r="C14" s="63">
        <f>VLOOKUP('NPri1 Kitchen Copy'!C11,'Allergy Data'!$D:$W,MATCH($H$2,'Allergy Data'!$D$1:$W$1,0)+1,FALSE)</f>
        <v>0</v>
      </c>
      <c r="D14" s="62">
        <f>VLOOKUP('NPri1 Kitchen Copy'!D11,'Allergy Data'!$D:$W,MATCH($H$2,'Allergy Data'!$D$1:$W$1,0)+1,FALSE)</f>
        <v>0</v>
      </c>
      <c r="E14" s="62">
        <f>VLOOKUP('NPri1 Kitchen Copy'!E11,'Allergy Data'!$D:$W,MATCH($H$2,'Allergy Data'!$D$1:$W$1,0)+1,FALSE)</f>
        <v>0</v>
      </c>
      <c r="F14" s="62">
        <f>VLOOKUP('NPri1 Kitchen Copy'!F11,'Allergy Data'!$D:$W,MATCH($H$2,'Allergy Data'!$D$1:$W$1,0)+1,FALSE)</f>
        <v>0</v>
      </c>
      <c r="H14" s="31"/>
      <c r="I14" s="31"/>
    </row>
    <row r="15" spans="1:9" x14ac:dyDescent="0.25">
      <c r="A15" s="27" t="s">
        <v>194</v>
      </c>
      <c r="B15" s="61" t="str">
        <f>VLOOKUP('NPri1 Kitchen Copy'!B13,'Allergy Data'!$D:$W,MATCH($H$2,'Allergy Data'!$D$1:$W$1,0),FALSE)</f>
        <v xml:space="preserve">Berry Crumble Traybake </v>
      </c>
      <c r="C15" s="61" t="str">
        <f>VLOOKUP('NPri1 Kitchen Copy'!C13,'Allergy Data'!$D:$W,MATCH($H$2,'Allergy Data'!$D$1:$W$1,0),FALSE)</f>
        <v>Fruit Jelly</v>
      </c>
      <c r="D15" s="61" t="str">
        <f>VLOOKUP('NPri1 Kitchen Copy'!D13,'Allergy Data'!$D:$W,MATCH($H$2,'Allergy Data'!$D$1:$W$1,0),FALSE)</f>
        <v xml:space="preserve">Apple and Cinnamon Slice </v>
      </c>
      <c r="E15" s="61" t="str">
        <f>VLOOKUP('NPri1 Kitchen Copy'!E13,'Allergy Data'!$D:$W,MATCH($H$2,'Allergy Data'!$D$1:$W$1,0),FALSE)</f>
        <v>Coconut and Lime Cake</v>
      </c>
      <c r="F15" s="61">
        <f>VLOOKUP('NPri1 Kitchen Copy'!F13,'Allergy Data'!$D:$W,MATCH($H$2,'Allergy Data'!$D$1:$W$1,0),FALSE)</f>
        <v>0</v>
      </c>
      <c r="H15" s="30"/>
      <c r="I15" s="30"/>
    </row>
    <row r="16" spans="1:9" s="29" customFormat="1" ht="12" x14ac:dyDescent="0.2">
      <c r="A16" s="28" t="s">
        <v>121</v>
      </c>
      <c r="B16" s="62">
        <f>VLOOKUP('NPri1 Kitchen Copy'!B13,'Allergy Data'!$D:$W,MATCH($H$2,'Allergy Data'!$D$1:$W$1,0)+1,FALSE)</f>
        <v>0</v>
      </c>
      <c r="C16" s="62">
        <f>VLOOKUP('NPri1 Kitchen Copy'!C13,'Allergy Data'!$D:$W,MATCH($H$2,'Allergy Data'!$D$1:$W$1,0)+1,FALSE)</f>
        <v>0</v>
      </c>
      <c r="D16" s="62">
        <f>VLOOKUP('NPri1 Kitchen Copy'!D13,'Allergy Data'!$D:$W,MATCH($H$2,'Allergy Data'!$D$1:$W$1,0)+1,FALSE)</f>
        <v>0</v>
      </c>
      <c r="E16" s="62">
        <f>VLOOKUP('NPri1 Kitchen Copy'!E13,'Allergy Data'!$D:$W,MATCH($H$2,'Allergy Data'!$D$1:$W$1,0)+1,FALSE)</f>
        <v>0</v>
      </c>
      <c r="F16" s="62">
        <f>VLOOKUP('NPri1 Kitchen Copy'!F13,'Allergy Data'!$D:$W,MATCH($H$2,'Allergy Data'!$D$1:$W$1,0)+1,FALSE)</f>
        <v>0</v>
      </c>
      <c r="H16" s="31"/>
      <c r="I16" s="31"/>
    </row>
    <row r="17" spans="1:9" x14ac:dyDescent="0.25">
      <c r="A17" s="27" t="s">
        <v>194</v>
      </c>
      <c r="B17" s="61" t="str">
        <f>VLOOKUP('NPri1 Kitchen Copy'!B15,'Allergy Data'!$D:$W,MATCH($H$2,'Allergy Data'!$D$1:$W$1,0),FALSE)</f>
        <v>** Fruit</v>
      </c>
      <c r="C17" s="61" t="str">
        <f>VLOOKUP('NPri1 Kitchen Copy'!C15,'Allergy Data'!$D:$W,MATCH($H$2,'Allergy Data'!$D$1:$W$1,0),FALSE)</f>
        <v>** Fruit</v>
      </c>
      <c r="D17" s="61" t="str">
        <f>VLOOKUP('NPri1 Kitchen Copy'!D15,'Allergy Data'!$D:$W,MATCH($H$2,'Allergy Data'!$D$1:$W$1,0),FALSE)</f>
        <v>** Fruit</v>
      </c>
      <c r="E17" s="61" t="str">
        <f>VLOOKUP('NPri1 Kitchen Copy'!E15,'Allergy Data'!$D:$W,MATCH($H$2,'Allergy Data'!$D$1:$W$1,0),FALSE)</f>
        <v>** Fruit</v>
      </c>
      <c r="F17" s="61" t="str">
        <f>VLOOKUP('NPri1 Kitchen Copy'!F15,'Allergy Data'!$D:$W,MATCH($H$2,'Allergy Data'!$D$1:$W$1,0),FALSE)</f>
        <v>** Fruit</v>
      </c>
      <c r="H17" s="30"/>
      <c r="I17" s="30"/>
    </row>
    <row r="18" spans="1:9" s="29" customFormat="1" ht="12" x14ac:dyDescent="0.2">
      <c r="A18" s="28" t="s">
        <v>121</v>
      </c>
      <c r="B18" s="62" t="str">
        <f>VLOOKUP('NPri1 Kitchen Copy'!B15,'Allergy Data'!$D:$W,MATCH($H$2,'Allergy Data'!$D$1:$W$1,0)+1,FALSE)</f>
        <v>CD006a/BR</v>
      </c>
      <c r="C18" s="62" t="str">
        <f>VLOOKUP('NPri1 Kitchen Copy'!C15,'Allergy Data'!$D:$W,MATCH($H$2,'Allergy Data'!$D$1:$W$1,0)+1,FALSE)</f>
        <v>CD006a/BR</v>
      </c>
      <c r="D18" s="62" t="str">
        <f>VLOOKUP('NPri1 Kitchen Copy'!D15,'Allergy Data'!$D:$W,MATCH($H$2,'Allergy Data'!$D$1:$W$1,0)+1,FALSE)</f>
        <v>CD006a/BR</v>
      </c>
      <c r="E18" s="62" t="str">
        <f>VLOOKUP('NPri1 Kitchen Copy'!E15,'Allergy Data'!$D:$W,MATCH($H$2,'Allergy Data'!$D$1:$W$1,0)+1,FALSE)</f>
        <v>CD006a/BR</v>
      </c>
      <c r="F18" s="62" t="str">
        <f>VLOOKUP('NPri1 Kitchen Copy'!F15,'Allergy Data'!$D:$W,MATCH($H$2,'Allergy Data'!$D$1:$W$1,0)+1,FALSE)</f>
        <v>CD006a/BR</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ht="30" x14ac:dyDescent="0.25">
      <c r="A22" s="27" t="s">
        <v>190</v>
      </c>
      <c r="B22" s="61">
        <f>VLOOKUP('NPri1 Kitchen Copy'!B20,'Allergy Data'!$D:$W,MATCH($H$2,'Allergy Data'!$D$1:$W$1,0),FALSE)</f>
        <v>0</v>
      </c>
      <c r="C22" s="61">
        <f>VLOOKUP('NPri1 Kitchen Copy'!C20,'Allergy Data'!$D:$W,MATCH($H$2,'Allergy Data'!$D$1:$W$1,0),FALSE)</f>
        <v>0</v>
      </c>
      <c r="D22" s="61" t="str">
        <f>VLOOKUP('NPri1 Kitchen Copy'!D20,'Allergy Data'!$D:$W,MATCH($H$2,'Allergy Data'!$D$1:$W$1,0),FALSE)</f>
        <v>Roast of the Day with Roast Potatoes and Gravy</v>
      </c>
      <c r="E22" s="61" t="str">
        <f>VLOOKUP('NPri1 Kitchen Copy'!E20,'Allergy Data'!$D:$W,MATCH($H$2,'Allergy Data'!$D$1:$W$1,0),FALSE)</f>
        <v>**Steamed Chicken with Rice</v>
      </c>
      <c r="F22" s="61" t="str">
        <f>VLOOKUP('NPri1 Kitchen Copy'!F20,'Allergy Data'!$D:$W,MATCH($H$2,'Allergy Data'!$D$1:$W$1,0),FALSE)</f>
        <v>Crispy Baked Fish with Chips</v>
      </c>
    </row>
    <row r="23" spans="1:9" s="29" customFormat="1" ht="12" x14ac:dyDescent="0.2">
      <c r="A23" s="28" t="s">
        <v>121</v>
      </c>
      <c r="B23" s="62">
        <f>VLOOKUP('NPri1 Kitchen Copy'!B20,'Allergy Data'!$D:$W,MATCH($H$2,'Allergy Data'!$D$1:$W$1,0)+1,FALSE)</f>
        <v>0</v>
      </c>
      <c r="C23" s="62">
        <f>VLOOKUP('NPri1 Kitchen Copy'!C20,'Allergy Data'!$D:$W,MATCH($H$2,'Allergy Data'!$D$1:$W$1,0)+1,FALSE)</f>
        <v>0</v>
      </c>
      <c r="D23" s="62">
        <f>VLOOKUP('NPri1 Kitchen Copy'!D20,'Allergy Data'!$D:$W,MATCH($H$2,'Allergy Data'!$D$1:$W$1,0)+1,FALSE)</f>
        <v>0</v>
      </c>
      <c r="E23" s="62">
        <f>VLOOKUP('NPri1 Kitchen Copy'!E20,'Allergy Data'!$D:$W,MATCH($H$2,'Allergy Data'!$D$1:$W$1,0)+1,FALSE)</f>
        <v>0</v>
      </c>
      <c r="F23" s="62">
        <f>VLOOKUP('NPri1 Kitchen Copy'!F20,'Allergy Data'!$D:$W,MATCH($H$2,'Allergy Data'!$D$1:$W$1,0)+1,FALSE)</f>
        <v>0</v>
      </c>
    </row>
    <row r="24" spans="1:9" ht="30" x14ac:dyDescent="0.25">
      <c r="A24" s="27" t="s">
        <v>191</v>
      </c>
      <c r="B24" s="61" t="str">
        <f>VLOOKUP('NPri1 Kitchen Copy'!B22,'Allergy Data'!$D:$W,MATCH($H$2,'Allergy Data'!$D$1:$W$1,0),FALSE)</f>
        <v>**Mixed Bean Enchiladas</v>
      </c>
      <c r="C24" s="61">
        <f>VLOOKUP('NPri1 Kitchen Copy'!C22,'Allergy Data'!$D:$W,MATCH($H$2,'Allergy Data'!$D$1:$W$1,0),FALSE)</f>
        <v>0</v>
      </c>
      <c r="D24" s="61" t="str">
        <f>VLOOKUP('NPri1 Kitchen Copy'!D22,'Allergy Data'!$D:$W,MATCH($H$2,'Allergy Data'!$D$1:$W$1,0),FALSE)</f>
        <v>Roasted Vegetable Tart with Roast Potatoes</v>
      </c>
      <c r="E24" s="61">
        <f>VLOOKUP('NPri1 Kitchen Copy'!E22,'Allergy Data'!$D:$W,MATCH($H$2,'Allergy Data'!$D$1:$W$1,0),FALSE)</f>
        <v>0</v>
      </c>
      <c r="F24" s="61">
        <f>VLOOKUP('NPri1 Kitchen Copy'!F22,'Allergy Data'!$D:$W,MATCH($H$2,'Allergy Data'!$D$1:$W$1,0),FALSE)</f>
        <v>0</v>
      </c>
    </row>
    <row r="25" spans="1:9" s="29" customFormat="1" ht="24" x14ac:dyDescent="0.2">
      <c r="A25" s="28" t="s">
        <v>121</v>
      </c>
      <c r="B25" s="62" t="str">
        <f>VLOOKUP('NPri1 Kitchen Copy'!B22,'Allergy Data'!$D:$W,MATCH($H$2,'Allergy Data'!$D$1:$W$1,0)+1,FALSE)</f>
        <v>PriV9208/BR, SG008/BR, SG044/BR</v>
      </c>
      <c r="C25" s="62">
        <f>VLOOKUP('NPri1 Kitchen Copy'!C22,'Allergy Data'!$D:$W,MATCH($H$2,'Allergy Data'!$D$1:$W$1,0)+1,FALSE)</f>
        <v>0</v>
      </c>
      <c r="D25" s="62">
        <f>VLOOKUP('NPri1 Kitchen Copy'!D22,'Allergy Data'!$D:$W,MATCH($H$2,'Allergy Data'!$D$1:$W$1,0)+1,FALSE)</f>
        <v>0</v>
      </c>
      <c r="E25" s="62">
        <f>VLOOKUP('NPri1 Kitchen Copy'!E22,'Allergy Data'!$D:$W,MATCH($H$2,'Allergy Data'!$D$1:$W$1,0)+1,FALSE)</f>
        <v>0</v>
      </c>
      <c r="F25" s="62">
        <f>VLOOKUP('NPri1 Kitchen Copy'!F22,'Allergy Data'!$D:$W,MATCH($H$2,'Allergy Data'!$D$1:$W$1,0)+1,FALSE)</f>
        <v>0</v>
      </c>
    </row>
    <row r="26" spans="1:9" ht="45" x14ac:dyDescent="0.25">
      <c r="A26" s="27" t="s">
        <v>192</v>
      </c>
      <c r="B26" s="61" t="str">
        <f>VLOOKUP('NPri1 Kitchen Copy'!B24,'Allergy Data'!$D:$W,MATCH($H$2,'Allergy Data'!$D$1:$W$1,0),FALSE)</f>
        <v>Jacket Potato with Baked Beans, **Cheese, Tuna Mayo, or Coleslaw</v>
      </c>
      <c r="C26" s="61" t="str">
        <f>VLOOKUP('NPri1 Kitchen Copy'!C24,'Allergy Data'!$D:$W,MATCH($H$2,'Allergy Data'!$D$1:$W$1,0),FALSE)</f>
        <v>Jacket Potato with Baked Beans, **Cheese, Tuna Mayo, or Coleslaw</v>
      </c>
      <c r="D26" s="61" t="str">
        <f>VLOOKUP('NPri1 Kitchen Copy'!D24,'Allergy Data'!$D:$W,MATCH($H$2,'Allergy Data'!$D$1:$W$1,0),FALSE)</f>
        <v>Jacket Potato with Baked Beans, **Cheese, Tuna Mayo, or Coleslaw</v>
      </c>
      <c r="E26" s="61" t="str">
        <f>VLOOKUP('NPri1 Kitchen Copy'!E24,'Allergy Data'!$D:$W,MATCH($H$2,'Allergy Data'!$D$1:$W$1,0),FALSE)</f>
        <v>Jacket Potato with Baked Beans, **Cheese, Tuna Mayo, or Coleslaw</v>
      </c>
      <c r="F26" s="61" t="str">
        <f>VLOOKUP('NPri1 Kitchen Copy'!F24,'Allergy Data'!$D:$W,MATCH($H$2,'Allergy Data'!$D$1:$W$1,0),FALSE)</f>
        <v>Jacket Potato with Baked Beans, **Cheese, Tuna Mayo, or Coleslaw</v>
      </c>
    </row>
    <row r="27" spans="1:9" s="29" customFormat="1" x14ac:dyDescent="0.25">
      <c r="A27" s="28" t="s">
        <v>121</v>
      </c>
      <c r="B27" s="63" t="str">
        <f>VLOOKUP('NPri1 Kitchen Copy'!B24,'Allergy Data'!$D:$W,MATCH($H$2,'Allergy Data'!$D$1:$W$1,0)+1,FALSE)</f>
        <v>D120V/BR</v>
      </c>
      <c r="C27" s="62" t="str">
        <f>VLOOKUP('NPri1 Kitchen Copy'!C24,'Allergy Data'!$D:$W,MATCH($H$2,'Allergy Data'!$D$1:$W$1,0)+1,FALSE)</f>
        <v>D120V/BR</v>
      </c>
      <c r="D27" s="62" t="str">
        <f>VLOOKUP('NPri1 Kitchen Copy'!D24,'Allergy Data'!$D:$W,MATCH($H$2,'Allergy Data'!$D$1:$W$1,0)+1,FALSE)</f>
        <v>D120V/BR</v>
      </c>
      <c r="E27" s="63" t="str">
        <f>VLOOKUP('NPri1 Kitchen Copy'!E24,'Allergy Data'!$D:$W,MATCH($H$2,'Allergy Data'!$D$1:$W$1,0)+1,FALSE)</f>
        <v>D120V/BR</v>
      </c>
      <c r="F27" s="63" t="str">
        <f>VLOOKUP('NPri1 Kitchen Copy'!F24,'Allergy Data'!$D:$W,MATCH($H$2,'Allergy Data'!$D$1:$W$1,0)+1,FALSE)</f>
        <v>D120V/BR</v>
      </c>
    </row>
    <row r="28" spans="1:9" ht="30" x14ac:dyDescent="0.25">
      <c r="A28" s="27" t="s">
        <v>199</v>
      </c>
      <c r="B28" s="61" t="str">
        <f>VLOOKUP('NPri1 Kitchen Copy'!B26,'Allergy Data'!$D:$W,MATCH($H$2,'Allergy Data'!$D$1:$W$1,0),FALSE)</f>
        <v>**Wrap with Tuna Mayo or Egg Mayo</v>
      </c>
      <c r="C28" s="61" t="str">
        <f>VLOOKUP('NPri1 Kitchen Copy'!C26,'Allergy Data'!$D:$W,MATCH($H$2,'Allergy Data'!$D$1:$W$1,0),FALSE)</f>
        <v>**Wrap with Ham or Tuna Mayo</v>
      </c>
      <c r="D28" s="61" t="str">
        <f>VLOOKUP('NPri1 Kitchen Copy'!D26,'Allergy Data'!$D:$W,MATCH($H$2,'Allergy Data'!$D$1:$W$1,0),FALSE)</f>
        <v>**Wrap with Ham, Tuna Mayo, or Egg Mayo</v>
      </c>
      <c r="E28" s="61" t="str">
        <f>VLOOKUP('NPri1 Kitchen Copy'!E26,'Allergy Data'!$D:$W,MATCH($H$2,'Allergy Data'!$D$1:$W$1,0),FALSE)</f>
        <v>**Wrap with Ham, Tuna Mayo, or Egg Mayo</v>
      </c>
      <c r="F28" s="61" t="str">
        <f>VLOOKUP('NPri1 Kitchen Copy'!F26,'Allergy Data'!$D:$W,MATCH($H$2,'Allergy Data'!$D$1:$W$1,0),FALSE)</f>
        <v>**Wrap with Tuna Mayo or Egg Mayo</v>
      </c>
      <c r="H28" s="30"/>
      <c r="I28" s="30"/>
    </row>
    <row r="29" spans="1:9" s="29" customFormat="1" ht="12" x14ac:dyDescent="0.2">
      <c r="A29" s="28" t="s">
        <v>121</v>
      </c>
      <c r="B29" s="62">
        <f>VLOOKUP('NPri1 Kitchen Copy'!B26,'Allergy Data'!$D:$W,MATCH($H$2,'Allergy Data'!$D$1:$W$1,0)+1,FALSE)</f>
        <v>0</v>
      </c>
      <c r="C29" s="62">
        <f>VLOOKUP('NPri1 Kitchen Copy'!C26,'Allergy Data'!$D:$W,MATCH($H$2,'Allergy Data'!$D$1:$W$1,0)+1,FALSE)</f>
        <v>0</v>
      </c>
      <c r="D29" s="62">
        <f>VLOOKUP('NPri1 Kitchen Copy'!D26,'Allergy Data'!$D:$W,MATCH($H$2,'Allergy Data'!$D$1:$W$1,0)+1,FALSE)</f>
        <v>0</v>
      </c>
      <c r="E29" s="62">
        <f>VLOOKUP('NPri1 Kitchen Copy'!E26,'Allergy Data'!$D:$W,MATCH($H$2,'Allergy Data'!$D$1:$W$1,0)+1,FALSE)</f>
        <v>0</v>
      </c>
      <c r="F29" s="62">
        <f>VLOOKUP('NPri1 Kitchen Copy'!F26,'Allergy Data'!$D:$W,MATCH($H$2,'Allergy Data'!$D$1:$W$1,0)+1,FALSE)</f>
        <v>0</v>
      </c>
    </row>
    <row r="30" spans="1:9" x14ac:dyDescent="0.25">
      <c r="A30" s="27" t="s">
        <v>193</v>
      </c>
      <c r="B30" s="61" t="str">
        <f>VLOOKUP('NPri1 Kitchen Copy'!B28,'Allergy Data'!$D:$W,MATCH($H$2,'Allergy Data'!$D$1:$W$1,0),FALSE)</f>
        <v>Hot Seasonal Vegetables</v>
      </c>
      <c r="C30" s="61" t="str">
        <f>VLOOKUP('NPri1 Kitchen Copy'!C28,'Allergy Data'!$D:$W,MATCH($H$2,'Allergy Data'!$D$1:$W$1,0),FALSE)</f>
        <v>Hot Seasonal Vegetables</v>
      </c>
      <c r="D30" s="61" t="str">
        <f>VLOOKUP('NPri1 Kitchen Copy'!D28,'Allergy Data'!$D:$W,MATCH($H$2,'Allergy Data'!$D$1:$W$1,0),FALSE)</f>
        <v>Hot Seasonal Vegetables</v>
      </c>
      <c r="E30" s="61" t="str">
        <f>VLOOKUP('NPri1 Kitchen Copy'!E28,'Allergy Data'!$D:$W,MATCH($H$2,'Allergy Data'!$D$1:$W$1,0),FALSE)</f>
        <v>Hot Seasonal Vegetables</v>
      </c>
      <c r="F30" s="61" t="str">
        <f>VLOOKUP('NPri1 Kitchen Copy'!F28,'Allergy Data'!$D:$W,MATCH($H$2,'Allergy Data'!$D$1:$W$1,0),FALSE)</f>
        <v>Hot Seasonal Vegetables</v>
      </c>
    </row>
    <row r="31" spans="1:9" s="29" customFormat="1" ht="12" x14ac:dyDescent="0.2">
      <c r="A31" s="28" t="s">
        <v>121</v>
      </c>
      <c r="B31" s="62">
        <f>VLOOKUP('NPri1 Kitchen Copy'!B28,'Allergy Data'!$D:$W,MATCH($H$2,'Allergy Data'!$D$1:$W$1,0)+1,FALSE)</f>
        <v>0</v>
      </c>
      <c r="C31" s="62">
        <f>VLOOKUP('NPri1 Kitchen Copy'!C28,'Allergy Data'!$D:$W,MATCH($H$2,'Allergy Data'!$D$1:$W$1,0)+1,FALSE)</f>
        <v>0</v>
      </c>
      <c r="D31" s="62">
        <f>VLOOKUP('NPri1 Kitchen Copy'!D28,'Allergy Data'!$D:$W,MATCH($H$2,'Allergy Data'!$D$1:$W$1,0)+1,FALSE)</f>
        <v>0</v>
      </c>
      <c r="E31" s="62">
        <f>VLOOKUP('NPri1 Kitchen Copy'!E28,'Allergy Data'!$D:$W,MATCH($H$2,'Allergy Data'!$D$1:$W$1,0)+1,FALSE)</f>
        <v>0</v>
      </c>
      <c r="F31" s="62">
        <f>VLOOKUP('NPri1 Kitchen Copy'!F28,'Allergy Data'!$D:$W,MATCH($H$2,'Allergy Data'!$D$1:$W$1,0)+1,FALSE)</f>
        <v>0</v>
      </c>
    </row>
    <row r="32" spans="1:9" ht="30" x14ac:dyDescent="0.25">
      <c r="A32" s="27" t="s">
        <v>194</v>
      </c>
      <c r="B32" s="61" t="str">
        <f>VLOOKUP('NPri1 Kitchen Copy'!B30,'Allergy Data'!$D:$W,MATCH($H$2,'Allergy Data'!$D$1:$W$1,0),FALSE)</f>
        <v>Chocolate and Orange Cookie</v>
      </c>
      <c r="C32" s="61">
        <f>VLOOKUP('NPri1 Kitchen Copy'!C30,'Allergy Data'!$D:$W,MATCH($H$2,'Allergy Data'!$D$1:$W$1,0),FALSE)</f>
        <v>0</v>
      </c>
      <c r="D32" s="61" t="str">
        <f>VLOOKUP('NPri1 Kitchen Copy'!D30,'Allergy Data'!$D:$W,MATCH($H$2,'Allergy Data'!$D$1:$W$1,0),FALSE)</f>
        <v>**Apple &amp; Rhubarb Crumble - NO CUSTARD</v>
      </c>
      <c r="E32" s="61" t="str">
        <f>VLOOKUP('NPri1 Kitchen Copy'!E30,'Allergy Data'!$D:$W,MATCH($H$2,'Allergy Data'!$D$1:$W$1,0),FALSE)</f>
        <v>Coconut Berry Vegan Cake</v>
      </c>
      <c r="F32" s="61" t="str">
        <f>VLOOKUP('NPri1 Kitchen Copy'!F30,'Allergy Data'!$D:$W,MATCH($H$2,'Allergy Data'!$D$1:$W$1,0),FALSE)</f>
        <v>Crispy Cake</v>
      </c>
    </row>
    <row r="33" spans="1:9" s="29" customFormat="1" ht="12" x14ac:dyDescent="0.2">
      <c r="A33" s="28" t="s">
        <v>121</v>
      </c>
      <c r="B33" s="62">
        <f>VLOOKUP('NPri1 Kitchen Copy'!B30,'Allergy Data'!$D:$W,MATCH($H$2,'Allergy Data'!$D$1:$W$1,0)+1,FALSE)</f>
        <v>0</v>
      </c>
      <c r="C33" s="62">
        <f>VLOOKUP('NPri1 Kitchen Copy'!C30,'Allergy Data'!$D:$W,MATCH($H$2,'Allergy Data'!$D$1:$W$1,0)+1,FALSE)</f>
        <v>0</v>
      </c>
      <c r="D33" s="62">
        <f>VLOOKUP('NPri1 Kitchen Copy'!D30,'Allergy Data'!$D:$W,MATCH($H$2,'Allergy Data'!$D$1:$W$1,0)+1,FALSE)</f>
        <v>0</v>
      </c>
      <c r="E33" s="62">
        <f>VLOOKUP('NPri1 Kitchen Copy'!E30,'Allergy Data'!$D:$W,MATCH($H$2,'Allergy Data'!$D$1:$W$1,0)+1,FALSE)</f>
        <v>0</v>
      </c>
      <c r="F33" s="62">
        <f>VLOOKUP('NPri1 Kitchen Copy'!F30,'Allergy Data'!$D:$W,MATCH($H$2,'Allergy Data'!$D$1:$W$1,0)+1,FALSE)</f>
        <v>0</v>
      </c>
    </row>
    <row r="34" spans="1:9" x14ac:dyDescent="0.25">
      <c r="A34" s="27" t="s">
        <v>194</v>
      </c>
      <c r="B34" s="61" t="str">
        <f>VLOOKUP('NPri1 Kitchen Copy'!B32,'Allergy Data'!$D:$W,MATCH($H$2,'Allergy Data'!$D$1:$W$1,0),FALSE)</f>
        <v>** Fruit</v>
      </c>
      <c r="C34" s="61" t="str">
        <f>VLOOKUP('NPri1 Kitchen Copy'!C32,'Allergy Data'!$D:$W,MATCH($H$2,'Allergy Data'!$D$1:$W$1,0),FALSE)</f>
        <v>** Fruit</v>
      </c>
      <c r="D34" s="61" t="str">
        <f>VLOOKUP('NPri1 Kitchen Copy'!D32,'Allergy Data'!$D:$W,MATCH($H$2,'Allergy Data'!$D$1:$W$1,0),FALSE)</f>
        <v>** Fruit</v>
      </c>
      <c r="E34" s="61" t="str">
        <f>VLOOKUP('NPri1 Kitchen Copy'!E32,'Allergy Data'!$D:$W,MATCH($H$2,'Allergy Data'!$D$1:$W$1,0),FALSE)</f>
        <v>** Fruit</v>
      </c>
      <c r="F34" s="61" t="str">
        <f>VLOOKUP('NPri1 Kitchen Copy'!F32,'Allergy Data'!$D:$W,MATCH($H$2,'Allergy Data'!$D$1:$W$1,0),FALSE)</f>
        <v>** Fruit</v>
      </c>
    </row>
    <row r="35" spans="1:9" s="29" customFormat="1" ht="12" x14ac:dyDescent="0.2">
      <c r="A35" s="28" t="s">
        <v>121</v>
      </c>
      <c r="B35" s="62" t="str">
        <f>VLOOKUP('NPri1 Kitchen Copy'!B32,'Allergy Data'!$D:$W,MATCH($H$2,'Allergy Data'!$D$1:$W$1,0)+1,FALSE)</f>
        <v>CD006a/BR</v>
      </c>
      <c r="C35" s="62" t="str">
        <f>VLOOKUP('NPri1 Kitchen Copy'!C32,'Allergy Data'!$D:$W,MATCH($H$2,'Allergy Data'!$D$1:$W$1,0)+1,FALSE)</f>
        <v>CD006a/BR</v>
      </c>
      <c r="D35" s="62" t="str">
        <f>VLOOKUP('NPri1 Kitchen Copy'!D32,'Allergy Data'!$D:$W,MATCH($H$2,'Allergy Data'!$D$1:$W$1,0)+1,FALSE)</f>
        <v>CD006a/BR</v>
      </c>
      <c r="E35" s="62" t="str">
        <f>VLOOKUP('NPri1 Kitchen Copy'!E32,'Allergy Data'!$D:$W,MATCH($H$2,'Allergy Data'!$D$1:$W$1,0)+1,FALSE)</f>
        <v>CD006a/BR</v>
      </c>
      <c r="F35" s="62" t="str">
        <f>VLOOKUP('NPri1 Kitchen Copy'!F32,'Allergy Data'!$D:$W,MATCH($H$2,'Allergy Data'!$D$1:$W$1,0)+1,FALSE)</f>
        <v>CD006a/BR</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ht="30" x14ac:dyDescent="0.25">
      <c r="A39" s="27" t="s">
        <v>190</v>
      </c>
      <c r="B39" s="61" t="str">
        <f>VLOOKUP('NPri1 Kitchen Copy'!B37,'Allergy Data'!$D:$W,MATCH($H$2,'Allergy Data'!$D$1:$W$1,0),FALSE)</f>
        <v>** Magherita Pizza</v>
      </c>
      <c r="C39" s="61" t="str">
        <f>VLOOKUP('NPri1 Kitchen Copy'!C37,'Allergy Data'!$D:$W,MATCH($H$2,'Allergy Data'!$D$1:$W$1,0),FALSE)</f>
        <v>Tuscan Chicken with New Potatoes</v>
      </c>
      <c r="D39" s="61" t="str">
        <f>VLOOKUP('NPri1 Kitchen Copy'!D37,'Allergy Data'!$D:$W,MATCH($H$2,'Allergy Data'!$D$1:$W$1,0),FALSE)</f>
        <v>Roast of the Day with Roast Potatoes and Gravy</v>
      </c>
      <c r="E39" s="61" t="str">
        <f>VLOOKUP('NPri1 Kitchen Copy'!E37,'Allergy Data'!$D:$W,MATCH($H$2,'Allergy Data'!$D$1:$W$1,0),FALSE)</f>
        <v>Beef Bolognese with **Pasta</v>
      </c>
      <c r="F39" s="61" t="str">
        <f>VLOOKUP('NPri1 Kitchen Copy'!F37,'Allergy Data'!$D:$W,MATCH($H$2,'Allergy Data'!$D$1:$W$1,0),FALSE)</f>
        <v>Oven Baked Fish Fingers with Chips</v>
      </c>
    </row>
    <row r="40" spans="1:9" s="29" customFormat="1" ht="12" x14ac:dyDescent="0.2">
      <c r="A40" s="28" t="s">
        <v>121</v>
      </c>
      <c r="B40" s="62" t="str">
        <f>VLOOKUP('NPri1 Kitchen Copy'!B37,'Allergy Data'!$D:$W,MATCH($H$2,'Allergy Data'!$D$1:$W$1,0)+1,FALSE)</f>
        <v>APriV022/BR</v>
      </c>
      <c r="C40" s="62">
        <f>VLOOKUP('NPri1 Kitchen Copy'!C37,'Allergy Data'!$D:$W,MATCH($H$2,'Allergy Data'!$D$1:$W$1,0)+1,FALSE)</f>
        <v>0</v>
      </c>
      <c r="D40" s="62">
        <f>VLOOKUP('NPri1 Kitchen Copy'!D37,'Allergy Data'!$D:$W,MATCH($H$2,'Allergy Data'!$D$1:$W$1,0)+1,FALSE)</f>
        <v>0</v>
      </c>
      <c r="E40" s="62" t="str">
        <f>VLOOKUP('NPri1 Kitchen Copy'!E37,'Allergy Data'!$D:$W,MATCH($H$2,'Allergy Data'!$D$1:$W$1,0)+1,FALSE)</f>
        <v>AC041/BR</v>
      </c>
      <c r="F40" s="62">
        <f>VLOOKUP('NPri1 Kitchen Copy'!F37,'Allergy Data'!$D:$W,MATCH($H$2,'Allergy Data'!$D$1:$W$1,0)+1,FALSE)</f>
        <v>0</v>
      </c>
    </row>
    <row r="41" spans="1:9" ht="44.45" customHeight="1" x14ac:dyDescent="0.25">
      <c r="A41" s="27" t="s">
        <v>191</v>
      </c>
      <c r="B41" s="61" t="str">
        <f>VLOOKUP('NPri1 Kitchen Copy'!B39,'Allergy Data'!$D:$W,MATCH($H$2,'Allergy Data'!$D$1:$W$1,0),FALSE)</f>
        <v>**Veggie Traybake with Vegetable Rice</v>
      </c>
      <c r="C41" s="61" t="str">
        <f>VLOOKUP('NPri1 Kitchen Copy'!C39,'Allergy Data'!$D:$W,MATCH($H$2,'Allergy Data'!$D$1:$W$1,0),FALSE)</f>
        <v>**BBQ Baked Beans and Cheese Pastry Pocket with New Potatoes</v>
      </c>
      <c r="D41" s="61">
        <f>VLOOKUP('NPri1 Kitchen Copy'!D39,'Allergy Data'!$D:$W,MATCH($H$2,'Allergy Data'!$D$1:$W$1,0),FALSE)</f>
        <v>0</v>
      </c>
      <c r="E41" s="61">
        <f>VLOOKUP('NPri1 Kitchen Copy'!E39,'Allergy Data'!$D:$W,MATCH($H$2,'Allergy Data'!$D$1:$W$1,0),FALSE)</f>
        <v>0</v>
      </c>
      <c r="F41" s="61" t="str">
        <f>VLOOKUP('NPri1 Kitchen Copy'!F39,'Allergy Data'!$D:$W,MATCH($H$2,'Allergy Data'!$D$1:$W$1,0),FALSE)</f>
        <v>**Cheese and Tomato Pinwheel with Chips</v>
      </c>
    </row>
    <row r="42" spans="1:9" s="29" customFormat="1" ht="12" x14ac:dyDescent="0.2">
      <c r="A42" s="28" t="s">
        <v>121</v>
      </c>
      <c r="B42" s="62" t="str">
        <f>VLOOKUP('NPri1 Kitchen Copy'!B39,'Allergy Data'!$D:$W,MATCH($H$2,'Allergy Data'!$D$1:$W$1,0)+1,FALSE)</f>
        <v>APriV9028/BR</v>
      </c>
      <c r="C42" s="62" t="str">
        <f>VLOOKUP('NPri1 Kitchen Copy'!C39,'Allergy Data'!$D:$W,MATCH($H$2,'Allergy Data'!$D$1:$W$1,0)+1,FALSE)</f>
        <v>APriV9209/BR</v>
      </c>
      <c r="D42" s="62">
        <f>VLOOKUP('NPri1 Kitchen Copy'!D39,'Allergy Data'!$D:$W,MATCH($H$2,'Allergy Data'!$D$1:$W$1,0)+1,FALSE)</f>
        <v>0</v>
      </c>
      <c r="E42" s="62">
        <f>VLOOKUP('NPri1 Kitchen Copy'!E39,'Allergy Data'!$D:$W,MATCH($H$2,'Allergy Data'!$D$1:$W$1,0)+1,FALSE)</f>
        <v>0</v>
      </c>
      <c r="F42" s="62" t="str">
        <f>VLOOKUP('NPri1 Kitchen Copy'!F39,'Allergy Data'!$D:$W,MATCH($H$2,'Allergy Data'!$D$1:$W$1,0)+1,FALSE)</f>
        <v>APriV051a/BR</v>
      </c>
    </row>
    <row r="43" spans="1:9" ht="45" x14ac:dyDescent="0.25">
      <c r="A43" s="27" t="s">
        <v>192</v>
      </c>
      <c r="B43" s="61" t="str">
        <f>VLOOKUP('NPri1 Kitchen Copy'!B41,'Allergy Data'!$D:$W,MATCH($H$2,'Allergy Data'!$D$1:$W$1,0),FALSE)</f>
        <v>Jacket Potato with Baked Beans, **Cheese, Tuna Mayo, or Coleslaw</v>
      </c>
      <c r="C43" s="61" t="str">
        <f>VLOOKUP('NPri1 Kitchen Copy'!C41,'Allergy Data'!$D:$W,MATCH($H$2,'Allergy Data'!$D$1:$W$1,0),FALSE)</f>
        <v>Jacket Potato with Baked Beans, **Cheese, Tuna Mayo, or Coleslaw</v>
      </c>
      <c r="D43" s="61" t="str">
        <f>VLOOKUP('NPri1 Kitchen Copy'!D41,'Allergy Data'!$D:$W,MATCH($H$2,'Allergy Data'!$D$1:$W$1,0),FALSE)</f>
        <v>Jacket Potato with Baked Beans, **Cheese, Tuna Mayo, or Coleslaw</v>
      </c>
      <c r="E43" s="61" t="str">
        <f>VLOOKUP('NPri1 Kitchen Copy'!E41,'Allergy Data'!$D:$W,MATCH($H$2,'Allergy Data'!$D$1:$W$1,0),FALSE)</f>
        <v>Jacket Potato with Baked Beans, **Cheese, Tuna Mayo, or Coleslaw</v>
      </c>
      <c r="F43" s="61" t="str">
        <f>VLOOKUP('NPri1 Kitchen Copy'!F41,'Allergy Data'!$D:$W,MATCH($H$2,'Allergy Data'!$D$1:$W$1,0),FALSE)</f>
        <v>Jacket Potato with Baked Beans, **Cheese, Tuna Mayo, or Coleslaw</v>
      </c>
    </row>
    <row r="44" spans="1:9" s="29" customFormat="1" x14ac:dyDescent="0.25">
      <c r="A44" s="28" t="s">
        <v>121</v>
      </c>
      <c r="B44" s="63" t="str">
        <f>VLOOKUP('NPri1 Kitchen Copy'!B41,'Allergy Data'!$D:$W,MATCH($H$2,'Allergy Data'!$D$1:$W$1,0)+1,FALSE)</f>
        <v>D120V/BR</v>
      </c>
      <c r="C44" s="63" t="str">
        <f>VLOOKUP('NPri1 Kitchen Copy'!C41,'Allergy Data'!$D:$W,MATCH($H$2,'Allergy Data'!$D$1:$W$1,0)+1,FALSE)</f>
        <v>D120V/BR</v>
      </c>
      <c r="D44" s="63" t="str">
        <f>VLOOKUP('NPri1 Kitchen Copy'!D41,'Allergy Data'!$D:$W,MATCH($H$2,'Allergy Data'!$D$1:$W$1,0)+1,FALSE)</f>
        <v>D120V/BR</v>
      </c>
      <c r="E44" s="63" t="str">
        <f>VLOOKUP('NPri1 Kitchen Copy'!E41,'Allergy Data'!$D:$W,MATCH($H$2,'Allergy Data'!$D$1:$W$1,0)+1,FALSE)</f>
        <v>D120V/BR</v>
      </c>
      <c r="F44" s="63" t="str">
        <f>VLOOKUP('NPri1 Kitchen Copy'!F41,'Allergy Data'!$D:$W,MATCH($H$2,'Allergy Data'!$D$1:$W$1,0)+1,FALSE)</f>
        <v>D120V/BR</v>
      </c>
    </row>
    <row r="45" spans="1:9" ht="30" x14ac:dyDescent="0.25">
      <c r="A45" s="27" t="s">
        <v>199</v>
      </c>
      <c r="B45" s="61" t="str">
        <f>VLOOKUP('NPri1 Kitchen Copy'!B43,'Allergy Data'!$D:$W,MATCH($H$2,'Allergy Data'!$D$1:$W$1,0),FALSE)</f>
        <v>**Wrap with Tuna Mayo or Egg Mayo</v>
      </c>
      <c r="C45" s="61" t="str">
        <f>VLOOKUP('NPri1 Kitchen Copy'!C43,'Allergy Data'!$D:$W,MATCH($H$2,'Allergy Data'!$D$1:$W$1,0),FALSE)</f>
        <v>**Wrap with Ham or Tuna Mayo</v>
      </c>
      <c r="D45" s="61" t="str">
        <f>VLOOKUP('NPri1 Kitchen Copy'!D43,'Allergy Data'!$D:$W,MATCH($H$2,'Allergy Data'!$D$1:$W$1,0),FALSE)</f>
        <v>**Wrap with Ham, Tuna Mayo, or Egg Mayo</v>
      </c>
      <c r="E45" s="61" t="str">
        <f>VLOOKUP('NPri1 Kitchen Copy'!E43,'Allergy Data'!$D:$W,MATCH($H$2,'Allergy Data'!$D$1:$W$1,0),FALSE)</f>
        <v>**Wrap with Ham, Tuna Mayo, or Egg Mayo</v>
      </c>
      <c r="F45" s="61" t="str">
        <f>VLOOKUP('NPri1 Kitchen Copy'!F43,'Allergy Data'!$D:$W,MATCH($H$2,'Allergy Data'!$D$1:$W$1,0),FALSE)</f>
        <v>**Wrap with Ham, Tuna Mayo, or Egg Mayo</v>
      </c>
      <c r="H45" s="30"/>
      <c r="I45" s="30"/>
    </row>
    <row r="46" spans="1:9" s="29" customFormat="1" ht="12" x14ac:dyDescent="0.2">
      <c r="A46" s="28" t="s">
        <v>121</v>
      </c>
      <c r="B46" s="62">
        <f>VLOOKUP('NPri1 Kitchen Copy'!B43,'Allergy Data'!$D:$W,MATCH($H$2,'Allergy Data'!$D$1:$W$1,0)+1,FALSE)</f>
        <v>0</v>
      </c>
      <c r="C46" s="62">
        <f>VLOOKUP('NPri1 Kitchen Copy'!C43,'Allergy Data'!$D:$W,MATCH($H$2,'Allergy Data'!$D$1:$W$1,0)+1,FALSE)</f>
        <v>0</v>
      </c>
      <c r="D46" s="62">
        <f>VLOOKUP('NPri1 Kitchen Copy'!D43,'Allergy Data'!$D:$W,MATCH($H$2,'Allergy Data'!$D$1:$W$1,0)+1,FALSE)</f>
        <v>0</v>
      </c>
      <c r="E46" s="62">
        <f>VLOOKUP('NPri1 Kitchen Copy'!E43,'Allergy Data'!$D:$W,MATCH($H$2,'Allergy Data'!$D$1:$W$1,0)+1,FALSE)</f>
        <v>0</v>
      </c>
      <c r="F46" s="62">
        <f>VLOOKUP('NPri1 Kitchen Copy'!F43,'Allergy Data'!$D:$W,MATCH($H$2,'Allergy Data'!$D$1:$W$1,0)+1,FALSE)</f>
        <v>0</v>
      </c>
    </row>
    <row r="47" spans="1:9" x14ac:dyDescent="0.25">
      <c r="A47" s="27" t="s">
        <v>193</v>
      </c>
      <c r="B47" s="61" t="str">
        <f>VLOOKUP('NPri1 Kitchen Copy'!B45,'Allergy Data'!$D:$W,MATCH($H$2,'Allergy Data'!$D$1:$W$1,0),FALSE)</f>
        <v>Hot Seasonal Vegetables</v>
      </c>
      <c r="C47" s="64" t="str">
        <f>VLOOKUP('NPri1 Kitchen Copy'!C45,'Allergy Data'!$D:$W,MATCH($H$2,'Allergy Data'!$D$1:$W$1,0),FALSE)</f>
        <v>Hot Seasonal Vegetables</v>
      </c>
      <c r="D47" s="61" t="str">
        <f>VLOOKUP('NPri1 Kitchen Copy'!D45,'Allergy Data'!$D:$W,MATCH($H$2,'Allergy Data'!$D$1:$W$1,0),FALSE)</f>
        <v>Hot Seasonal Vegetables</v>
      </c>
      <c r="E47" s="61" t="str">
        <f>VLOOKUP('NPri1 Kitchen Copy'!E45,'Allergy Data'!$D:$W,MATCH($H$2,'Allergy Data'!$D$1:$W$1,0),FALSE)</f>
        <v>Hot Seasonal Vegetables</v>
      </c>
      <c r="F47" s="61" t="str">
        <f>VLOOKUP('NPri1 Kitchen Copy'!F45,'Allergy Data'!$D:$W,MATCH($H$2,'Allergy Data'!$D$1:$W$1,0),FALSE)</f>
        <v>Hot Seasonal Vegetables</v>
      </c>
    </row>
    <row r="48" spans="1:9" s="29" customFormat="1" x14ac:dyDescent="0.25">
      <c r="A48" s="28" t="s">
        <v>121</v>
      </c>
      <c r="B48" s="62">
        <f>VLOOKUP('NPri1 Kitchen Copy'!B45,'Allergy Data'!$D:$W,MATCH($H$2,'Allergy Data'!$D$1:$W$1,0)+1,FALSE)</f>
        <v>0</v>
      </c>
      <c r="C48" s="63">
        <f>VLOOKUP('NPri1 Kitchen Copy'!C45,'Allergy Data'!$D:$W,MATCH($H$2,'Allergy Data'!$D$1:$W$1,0)+1,FALSE)</f>
        <v>0</v>
      </c>
      <c r="D48" s="62">
        <f>VLOOKUP('NPri1 Kitchen Copy'!D45,'Allergy Data'!$D:$W,MATCH($H$2,'Allergy Data'!$D$1:$W$1,0)+1,FALSE)</f>
        <v>0</v>
      </c>
      <c r="E48" s="62">
        <f>VLOOKUP('NPri1 Kitchen Copy'!E45,'Allergy Data'!$D:$W,MATCH($H$2,'Allergy Data'!$D$1:$W$1,0)+1,FALSE)</f>
        <v>0</v>
      </c>
      <c r="F48" s="62">
        <f>VLOOKUP('NPri1 Kitchen Copy'!F45,'Allergy Data'!$D:$W,MATCH($H$2,'Allergy Data'!$D$1:$W$1,0)+1,FALSE)</f>
        <v>0</v>
      </c>
    </row>
    <row r="49" spans="1:6" x14ac:dyDescent="0.25">
      <c r="A49" s="27" t="s">
        <v>194</v>
      </c>
      <c r="B49" s="61">
        <f>VLOOKUP('NPri1 Kitchen Copy'!B47,'Allergy Data'!$D:$W,MATCH($H$2,'Allergy Data'!$D$1:$W$1,0),FALSE)</f>
        <v>0</v>
      </c>
      <c r="C49" s="61" t="str">
        <f>VLOOKUP('NPri1 Kitchen Copy'!C47,'Allergy Data'!$D:$W,MATCH($H$2,'Allergy Data'!$D$1:$W$1,0),FALSE)</f>
        <v>Ginger Cake</v>
      </c>
      <c r="D49" s="61" t="str">
        <f>VLOOKUP('NPri1 Kitchen Copy'!D47,'Allergy Data'!$D:$W,MATCH($H$2,'Allergy Data'!$D$1:$W$1,0),FALSE)</f>
        <v>Oat Fruit Slice</v>
      </c>
      <c r="E49" s="61" t="str">
        <f>VLOOKUP('NPri1 Kitchen Copy'!E47,'Allergy Data'!$D:$W,MATCH($H$2,'Allergy Data'!$D$1:$W$1,0),FALSE)</f>
        <v>Jelly</v>
      </c>
      <c r="F49" s="61">
        <f>VLOOKUP('NPri1 Kitchen Copy'!F47,'Allergy Data'!$D:$W,MATCH($H$2,'Allergy Data'!$D$1:$W$1,0),FALSE)</f>
        <v>0</v>
      </c>
    </row>
    <row r="50" spans="1:6" s="29" customFormat="1" ht="12" x14ac:dyDescent="0.2">
      <c r="A50" s="28" t="s">
        <v>121</v>
      </c>
      <c r="B50" s="62">
        <f>VLOOKUP('NPri1 Kitchen Copy'!B47,'Allergy Data'!$D:$W,MATCH($H$2,'Allergy Data'!$D$1:$W$1,0)+1,FALSE)</f>
        <v>0</v>
      </c>
      <c r="C50" s="62">
        <f>VLOOKUP('NPri1 Kitchen Copy'!C47,'Allergy Data'!$D:$W,MATCH($H$2,'Allergy Data'!$D$1:$W$1,0)+1,FALSE)</f>
        <v>0</v>
      </c>
      <c r="D50" s="62">
        <f>VLOOKUP('NPri1 Kitchen Copy'!D47,'Allergy Data'!$D:$W,MATCH($H$2,'Allergy Data'!$D$1:$W$1,0)+1,FALSE)</f>
        <v>0</v>
      </c>
      <c r="E50" s="62">
        <f>VLOOKUP('NPri1 Kitchen Copy'!E47,'Allergy Data'!$D:$W,MATCH($H$2,'Allergy Data'!$D$1:$W$1,0)+1,FALSE)</f>
        <v>0</v>
      </c>
      <c r="F50" s="62">
        <f>VLOOKUP('NPri1 Kitchen Copy'!F47,'Allergy Data'!$D:$W,MATCH($H$2,'Allergy Data'!$D$1:$W$1,0)+1,FALSE)</f>
        <v>0</v>
      </c>
    </row>
    <row r="51" spans="1:6" x14ac:dyDescent="0.25">
      <c r="A51" s="27" t="s">
        <v>194</v>
      </c>
      <c r="B51" s="61" t="str">
        <f>VLOOKUP('NPri1 Kitchen Copy'!B49,'Allergy Data'!$D:$W,MATCH($H$2,'Allergy Data'!$D$1:$W$1,0),FALSE)</f>
        <v>** Fruit</v>
      </c>
      <c r="C51" s="61" t="str">
        <f>VLOOKUP('NPri1 Kitchen Copy'!C49,'Allergy Data'!$D:$W,MATCH($H$2,'Allergy Data'!$D$1:$W$1,0),FALSE)</f>
        <v>** Fruit</v>
      </c>
      <c r="D51" s="61" t="str">
        <f>VLOOKUP('NPri1 Kitchen Copy'!D49,'Allergy Data'!$D:$W,MATCH($H$2,'Allergy Data'!$D$1:$W$1,0),FALSE)</f>
        <v>** Fruit</v>
      </c>
      <c r="E51" s="61" t="str">
        <f>VLOOKUP('NPri1 Kitchen Copy'!E49,'Allergy Data'!$D:$W,MATCH($H$2,'Allergy Data'!$D$1:$W$1,0),FALSE)</f>
        <v>** Fruit</v>
      </c>
      <c r="F51" s="61" t="str">
        <f>VLOOKUP('NPri1 Kitchen Copy'!F49,'Allergy Data'!$D:$W,MATCH($H$2,'Allergy Data'!$D$1:$W$1,0),FALSE)</f>
        <v>** Fruit</v>
      </c>
    </row>
    <row r="52" spans="1:6" s="29" customFormat="1" ht="12" x14ac:dyDescent="0.2">
      <c r="A52" s="28" t="s">
        <v>121</v>
      </c>
      <c r="B52" s="62" t="str">
        <f>VLOOKUP('NPri1 Kitchen Copy'!B49,'Allergy Data'!$D:$W,MATCH($H$2,'Allergy Data'!$D$1:$W$1,0)+1,FALSE)</f>
        <v>CD006a/BR</v>
      </c>
      <c r="C52" s="62" t="str">
        <f>VLOOKUP('NPri1 Kitchen Copy'!C49,'Allergy Data'!$D:$W,MATCH($H$2,'Allergy Data'!$D$1:$W$1,0)+1,FALSE)</f>
        <v>CD006a/BR</v>
      </c>
      <c r="D52" s="62" t="str">
        <f>VLOOKUP('NPri1 Kitchen Copy'!D49,'Allergy Data'!$D:$W,MATCH($H$2,'Allergy Data'!$D$1:$W$1,0)+1,FALSE)</f>
        <v>CD006a/BR</v>
      </c>
      <c r="E52" s="62" t="str">
        <f>VLOOKUP('NPri1 Kitchen Copy'!E49,'Allergy Data'!$D:$W,MATCH($H$2,'Allergy Data'!$D$1:$W$1,0)+1,FALSE)</f>
        <v>CD006a/BR</v>
      </c>
      <c r="F52" s="62" t="str">
        <f>VLOOKUP('NPri1 Kitchen Copy'!F49,'Allergy Data'!$D:$W,MATCH($H$2,'Allergy Data'!$D$1:$W$1,0)+1,FALSE)</f>
        <v>CD006a/BR</v>
      </c>
    </row>
  </sheetData>
  <mergeCells count="2">
    <mergeCell ref="A1:F1"/>
    <mergeCell ref="C2:F2"/>
  </mergeCells>
  <pageMargins left="0.70866141732283472" right="0.70866141732283472" top="0.74803149606299213" bottom="0.74803149606299213" header="0.31496062992125984" footer="0.31496062992125984"/>
  <pageSetup paperSize="9" scale="95" orientation="landscape" r:id="rId1"/>
  <rowBreaks count="2" manualBreakCount="2">
    <brk id="20" max="16383" man="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52"/>
  <sheetViews>
    <sheetView zoomScaleNormal="100" workbookViewId="0">
      <selection activeCell="H1" sqref="H1:H1048576"/>
    </sheetView>
  </sheetViews>
  <sheetFormatPr defaultColWidth="8.625" defaultRowHeight="15" x14ac:dyDescent="0.25"/>
  <cols>
    <col min="1" max="1" width="9.125" style="18" bestFit="1" customWidth="1"/>
    <col min="2" max="6" width="23.5" style="67" customWidth="1"/>
    <col min="7" max="7" width="8.625" style="18"/>
    <col min="8" max="8" width="17.5" style="18" hidden="1" customWidth="1"/>
    <col min="9" max="9" width="17" style="18" customWidth="1"/>
    <col min="10" max="16384" width="8.625" style="18"/>
  </cols>
  <sheetData>
    <row r="1" spans="1:9" x14ac:dyDescent="0.25">
      <c r="A1" s="71" t="s">
        <v>476</v>
      </c>
      <c r="B1" s="71"/>
      <c r="C1" s="71"/>
      <c r="D1" s="71"/>
      <c r="E1" s="71"/>
      <c r="F1" s="71"/>
    </row>
    <row r="2" spans="1:9" ht="60.95" customHeight="1" x14ac:dyDescent="0.25">
      <c r="A2" s="19" t="s">
        <v>183</v>
      </c>
      <c r="B2" s="20" t="s">
        <v>184</v>
      </c>
      <c r="C2" s="72" t="s">
        <v>469</v>
      </c>
      <c r="D2" s="73"/>
      <c r="E2" s="73"/>
      <c r="F2" s="74"/>
      <c r="H2" s="18" t="s">
        <v>213</v>
      </c>
    </row>
    <row r="3" spans="1:9" x14ac:dyDescent="0.25">
      <c r="A3" s="21" t="s">
        <v>185</v>
      </c>
      <c r="B3" s="22" t="s">
        <v>464</v>
      </c>
      <c r="C3" s="23"/>
      <c r="D3" s="24"/>
      <c r="E3" s="23"/>
      <c r="F3" s="24"/>
    </row>
    <row r="4" spans="1:9" x14ac:dyDescent="0.25">
      <c r="A4" s="25" t="s">
        <v>1</v>
      </c>
      <c r="B4" s="26"/>
      <c r="C4" s="26" t="s">
        <v>186</v>
      </c>
      <c r="D4" s="26" t="s">
        <v>187</v>
      </c>
      <c r="E4" s="26" t="s">
        <v>188</v>
      </c>
      <c r="F4" s="26" t="s">
        <v>189</v>
      </c>
    </row>
    <row r="5" spans="1:9" ht="30" x14ac:dyDescent="0.25">
      <c r="A5" s="27" t="s">
        <v>190</v>
      </c>
      <c r="B5" s="61" t="str">
        <f>VLOOKUP('NPri1 Kitchen Copy'!B3,'Allergy Data'!$D:$W,MATCH($H$2,'Allergy Data'!$D$1:$W$1,0),FALSE)</f>
        <v>Cheesy Potato Hash</v>
      </c>
      <c r="C5" s="61" t="str">
        <f>VLOOKUP('NPri1 Kitchen Copy'!C3,'Allergy Data'!$D:$W,MATCH($H$2,'Allergy Data'!$D$1:$W$1,0),FALSE)</f>
        <v>Meat Feast Pizza</v>
      </c>
      <c r="D5" s="61" t="str">
        <f>VLOOKUP('NPri1 Kitchen Copy'!D3,'Allergy Data'!$D:$W,MATCH($H$2,'Allergy Data'!$D$1:$W$1,0),FALSE)</f>
        <v>Roast of the Day with Roast Potatoes and Gravy</v>
      </c>
      <c r="E5" s="61" t="str">
        <f>VLOOKUP('NPri1 Kitchen Copy'!E3,'Allergy Data'!$D:$W,MATCH($H$2,'Allergy Data'!$D$1:$W$1,0),FALSE)</f>
        <v>Chicken Curry with Rice</v>
      </c>
      <c r="F5" s="61" t="str">
        <f>VLOOKUP('NPri1 Kitchen Copy'!F3,'Allergy Data'!$D:$W,MATCH($H$2,'Allergy Data'!$D$1:$W$1,0),FALSE)</f>
        <v>Oven Baked Fish Fingers with Chips</v>
      </c>
    </row>
    <row r="6" spans="1:9" s="29" customFormat="1" ht="12" x14ac:dyDescent="0.2">
      <c r="A6" s="28" t="s">
        <v>121</v>
      </c>
      <c r="B6" s="62">
        <f>VLOOKUP('NPri1 Kitchen Copy'!B3,'Allergy Data'!$D:$W,MATCH($H$2,'Allergy Data'!$D$1:$W$1,0)+1,FALSE)</f>
        <v>0</v>
      </c>
      <c r="C6" s="62">
        <f>VLOOKUP('NPri1 Kitchen Copy'!C3,'Allergy Data'!$D:$W,MATCH($H$2,'Allergy Data'!$D$1:$W$1,0)+1,FALSE)</f>
        <v>0</v>
      </c>
      <c r="D6" s="62">
        <f>VLOOKUP('NPri1 Kitchen Copy'!D3,'Allergy Data'!$D:$W,MATCH($H$2,'Allergy Data'!$D$1:$W$1,0)+1,FALSE)</f>
        <v>0</v>
      </c>
      <c r="E6" s="62">
        <f>VLOOKUP('NPri1 Kitchen Copy'!E3,'Allergy Data'!$D:$W,MATCH($H$2,'Allergy Data'!$D$1:$W$1,0)+1,FALSE)</f>
        <v>0</v>
      </c>
      <c r="F6" s="62">
        <f>VLOOKUP('NPri1 Kitchen Copy'!F3,'Allergy Data'!$D:$W,MATCH($H$2,'Allergy Data'!$D$1:$W$1,0)+1,FALSE)</f>
        <v>0</v>
      </c>
    </row>
    <row r="7" spans="1:9" ht="45" x14ac:dyDescent="0.25">
      <c r="A7" s="27" t="s">
        <v>191</v>
      </c>
      <c r="B7" s="61" t="str">
        <f>VLOOKUP('NPri1 Kitchen Copy'!B5,'Allergy Data'!$D:$W,MATCH($H$2,'Allergy Data'!$D$1:$W$1,0),FALSE)</f>
        <v>Spiced Vegetable Curry with Rice</v>
      </c>
      <c r="C7" s="61" t="str">
        <f>VLOOKUP('NPri1 Kitchen Copy'!C5,'Allergy Data'!$D:$W,MATCH($H$2,'Allergy Data'!$D$1:$W$1,0),FALSE)</f>
        <v>Margherita Pizza</v>
      </c>
      <c r="D7" s="61" t="str">
        <f>VLOOKUP('NPri1 Kitchen Copy'!D5,'Allergy Data'!$D:$W,MATCH($H$2,'Allergy Data'!$D$1:$W$1,0),FALSE)</f>
        <v>Spiced Indian Wrap with Roast Potatoes or Wedges</v>
      </c>
      <c r="E7" s="61" t="str">
        <f>VLOOKUP('NPri1 Kitchen Copy'!E5,'Allergy Data'!$D:$W,MATCH($H$2,'Allergy Data'!$D$1:$W$1,0),FALSE)</f>
        <v>Mexican Loaded Beans with Rice</v>
      </c>
      <c r="F7" s="61" t="str">
        <f>VLOOKUP('NPri1 Kitchen Copy'!F5,'Allergy Data'!$D:$W,MATCH($H$2,'Allergy Data'!$D$1:$W$1,0),FALSE)</f>
        <v>Veggie Nuggets with Tomato and Sweetcorn Salsa and Chips</v>
      </c>
      <c r="H7" s="30"/>
      <c r="I7" s="30"/>
    </row>
    <row r="8" spans="1:9" s="29" customFormat="1" ht="12" x14ac:dyDescent="0.2">
      <c r="A8" s="28" t="s">
        <v>121</v>
      </c>
      <c r="B8" s="62">
        <f>VLOOKUP('NPri1 Kitchen Copy'!B5,'Allergy Data'!$D:$W,MATCH($H$2,'Allergy Data'!$D$1:$W$1,0)+1,FALSE)</f>
        <v>0</v>
      </c>
      <c r="C8" s="62">
        <f>VLOOKUP('NPri1 Kitchen Copy'!C5,'Allergy Data'!$D:$W,MATCH($H$2,'Allergy Data'!$D$1:$W$1,0)+1,FALSE)</f>
        <v>0</v>
      </c>
      <c r="D8" s="62">
        <f>VLOOKUP('NPri1 Kitchen Copy'!D5,'Allergy Data'!$D:$W,MATCH($H$2,'Allergy Data'!$D$1:$W$1,0)+1,FALSE)</f>
        <v>0</v>
      </c>
      <c r="E8" s="62">
        <f>VLOOKUP('NPri1 Kitchen Copy'!E5,'Allergy Data'!$D:$W,MATCH($H$2,'Allergy Data'!$D$1:$W$1,0)+1,FALSE)</f>
        <v>0</v>
      </c>
      <c r="F8" s="62">
        <f>VLOOKUP('NPri1 Kitchen Copy'!F5,'Allergy Data'!$D:$W,MATCH($H$2,'Allergy Data'!$D$1:$W$1,0)+1,FALSE)</f>
        <v>0</v>
      </c>
    </row>
    <row r="9" spans="1:9" ht="45" x14ac:dyDescent="0.25">
      <c r="A9" s="27" t="s">
        <v>192</v>
      </c>
      <c r="B9" s="61" t="str">
        <f>VLOOKUP('NPri1 Kitchen Copy'!B7,'Allergy Data'!$D:$W,MATCH($H$2,'Allergy Data'!$D$1:$W$1,0),FALSE)</f>
        <v>Jacket Potato with Baked Beans, Cheese, Tuna Mayo, or Coleslaw</v>
      </c>
      <c r="C9" s="61" t="str">
        <f>VLOOKUP('NPri1 Kitchen Copy'!C7,'Allergy Data'!$D:$W,MATCH($H$2,'Allergy Data'!$D$1:$W$1,0),FALSE)</f>
        <v>Jacket Potato with Baked Beans, Cheese, Tuna Mayo, or Coleslaw</v>
      </c>
      <c r="D9" s="61" t="str">
        <f>VLOOKUP('NPri1 Kitchen Copy'!D7,'Allergy Data'!$D:$W,MATCH($H$2,'Allergy Data'!$D$1:$W$1,0),FALSE)</f>
        <v>Jacket Potato with Baked Beans, Cheese, Tuna Mayo, or Coleslaw</v>
      </c>
      <c r="E9" s="61" t="str">
        <f>VLOOKUP('NPri1 Kitchen Copy'!E7,'Allergy Data'!$D:$W,MATCH($H$2,'Allergy Data'!$D$1:$W$1,0),FALSE)</f>
        <v>Jacket Potato with Baked Beans, Cheese, Tuna Mayo, or Coleslaw</v>
      </c>
      <c r="F9" s="61" t="str">
        <f>VLOOKUP('NPri1 Kitchen Copy'!F7,'Allergy Data'!$D:$W,MATCH($H$2,'Allergy Data'!$D$1:$W$1,0),FALSE)</f>
        <v>Jacket Potato with Baked Beans, Cheese, Tuna Mayo, or Coleslaw</v>
      </c>
      <c r="H9" s="30"/>
      <c r="I9" s="30"/>
    </row>
    <row r="10" spans="1:9" s="29" customFormat="1" x14ac:dyDescent="0.25">
      <c r="A10" s="28" t="s">
        <v>121</v>
      </c>
      <c r="B10" s="63">
        <f>VLOOKUP('NPri1 Kitchen Copy'!B7,'Allergy Data'!$D:$W,MATCH($H$2,'Allergy Data'!$D$1:$W$1,0)+1,FALSE)</f>
        <v>0</v>
      </c>
      <c r="C10" s="63">
        <f>VLOOKUP('NPri1 Kitchen Copy'!C7,'Allergy Data'!$D:$W,MATCH($H$2,'Allergy Data'!$D$1:$W$1,0)+1,FALSE)</f>
        <v>0</v>
      </c>
      <c r="D10" s="63">
        <f>VLOOKUP('NPri1 Kitchen Copy'!D7,'Allergy Data'!$D:$W,MATCH($H$2,'Allergy Data'!$D$1:$W$1,0)+1,FALSE)</f>
        <v>0</v>
      </c>
      <c r="E10" s="63">
        <f>VLOOKUP('NPri1 Kitchen Copy'!E7,'Allergy Data'!$D:$W,MATCH($H$2,'Allergy Data'!$D$1:$W$1,0)+1,FALSE)</f>
        <v>0</v>
      </c>
      <c r="F10" s="63">
        <f>VLOOKUP('NPri1 Kitchen Copy'!F7,'Allergy Data'!$D:$W,MATCH($H$2,'Allergy Data'!$D$1:$W$1,0)+1,FALSE)</f>
        <v>0</v>
      </c>
      <c r="H10" s="31"/>
      <c r="I10" s="31"/>
    </row>
    <row r="11" spans="1:9" ht="30" x14ac:dyDescent="0.25">
      <c r="A11" s="27" t="s">
        <v>199</v>
      </c>
      <c r="B11" s="61" t="str">
        <f>VLOOKUP('NPri1 Kitchen Copy'!B9,'Allergy Data'!$D:$W,MATCH($H$2,'Allergy Data'!$D$1:$W$1,0),FALSE)</f>
        <v>**Wrap with Ham, Cheese, Tuna Mayo</v>
      </c>
      <c r="C11" s="61" t="str">
        <f>VLOOKUP('NPri1 Kitchen Copy'!C9,'Allergy Data'!$D:$W,MATCH($H$2,'Allergy Data'!$D$1:$W$1,0),FALSE)</f>
        <v>**Wrap with Ham, Cheese, Tuna Mayo</v>
      </c>
      <c r="D11" s="61" t="str">
        <f>VLOOKUP('NPri1 Kitchen Copy'!D9,'Allergy Data'!$D:$W,MATCH($H$2,'Allergy Data'!$D$1:$W$1,0),FALSE)</f>
        <v>**Wrap with Ham or Tuna Mayo</v>
      </c>
      <c r="E11" s="61" t="str">
        <f>VLOOKUP('NPri1 Kitchen Copy'!E9,'Allergy Data'!$D:$W,MATCH($H$2,'Allergy Data'!$D$1:$W$1,0),FALSE)</f>
        <v>**Wrap with Ham or Tuna Mayo</v>
      </c>
      <c r="F11" s="61" t="str">
        <f>VLOOKUP('NPri1 Kitchen Copy'!F9,'Allergy Data'!$D:$W,MATCH($H$2,'Allergy Data'!$D$1:$W$1,0),FALSE)</f>
        <v>**Wrap with Tuna Mayo or Cheese</v>
      </c>
      <c r="H11" s="30"/>
      <c r="I11" s="30"/>
    </row>
    <row r="12" spans="1:9" s="29" customFormat="1" ht="12" x14ac:dyDescent="0.2">
      <c r="A12" s="28" t="s">
        <v>121</v>
      </c>
      <c r="B12" s="62">
        <f>VLOOKUP('NPri1 Kitchen Copy'!B9,'Allergy Data'!$D:$W,MATCH($H$2,'Allergy Data'!$D$1:$W$1,0)+1,FALSE)</f>
        <v>0</v>
      </c>
      <c r="C12" s="62">
        <f>VLOOKUP('NPri1 Kitchen Copy'!C9,'Allergy Data'!$D:$W,MATCH($H$2,'Allergy Data'!$D$1:$W$1,0)+1,FALSE)</f>
        <v>0</v>
      </c>
      <c r="D12" s="62">
        <f>VLOOKUP('NPri1 Kitchen Copy'!D9,'Allergy Data'!$D:$W,MATCH($H$2,'Allergy Data'!$D$1:$W$1,0)+1,FALSE)</f>
        <v>0</v>
      </c>
      <c r="E12" s="62">
        <f>VLOOKUP('NPri1 Kitchen Copy'!E9,'Allergy Data'!$D:$W,MATCH($H$2,'Allergy Data'!$D$1:$W$1,0)+1,FALSE)</f>
        <v>0</v>
      </c>
      <c r="F12" s="62">
        <f>VLOOKUP('NPri1 Kitchen Copy'!F9,'Allergy Data'!$D:$W,MATCH($H$2,'Allergy Data'!$D$1:$W$1,0)+1,FALSE)</f>
        <v>0</v>
      </c>
      <c r="H12" s="31"/>
      <c r="I12" s="31"/>
    </row>
    <row r="13" spans="1:9" x14ac:dyDescent="0.25">
      <c r="A13" s="27" t="s">
        <v>193</v>
      </c>
      <c r="B13" s="61" t="str">
        <f>VLOOKUP('NPri1 Kitchen Copy'!B11,'Allergy Data'!$D:$W,MATCH($H$2,'Allergy Data'!$D$1:$W$1,0),FALSE)</f>
        <v>Hot Seasonal Vegetables</v>
      </c>
      <c r="C13" s="64" t="str">
        <f>VLOOKUP('NPri1 Kitchen Copy'!C11,'Allergy Data'!$D:$W,MATCH($H$2,'Allergy Data'!$D$1:$W$1,0),FALSE)</f>
        <v>Hot Seasonal Vegetables</v>
      </c>
      <c r="D13" s="61" t="str">
        <f>VLOOKUP('NPri1 Kitchen Copy'!D11,'Allergy Data'!$D:$W,MATCH($H$2,'Allergy Data'!$D$1:$W$1,0),FALSE)</f>
        <v>Hot Seasonal Vegetables</v>
      </c>
      <c r="E13" s="61" t="str">
        <f>VLOOKUP('NPri1 Kitchen Copy'!E11,'Allergy Data'!$D:$W,MATCH($H$2,'Allergy Data'!$D$1:$W$1,0),FALSE)</f>
        <v>Hot Seasonal Vegetables</v>
      </c>
      <c r="F13" s="61" t="str">
        <f>VLOOKUP('NPri1 Kitchen Copy'!F11,'Allergy Data'!$D:$W,MATCH($H$2,'Allergy Data'!$D$1:$W$1,0),FALSE)</f>
        <v>Hot Seasonal Vegetables</v>
      </c>
      <c r="H13" s="30"/>
      <c r="I13" s="30"/>
    </row>
    <row r="14" spans="1:9" s="29" customFormat="1" x14ac:dyDescent="0.25">
      <c r="A14" s="28" t="s">
        <v>121</v>
      </c>
      <c r="B14" s="62">
        <f>VLOOKUP('NPri1 Kitchen Copy'!B11,'Allergy Data'!$D:$W,MATCH($H$2,'Allergy Data'!$D$1:$W$1,0)+1,FALSE)</f>
        <v>0</v>
      </c>
      <c r="C14" s="63">
        <f>VLOOKUP('NPri1 Kitchen Copy'!C11,'Allergy Data'!$D:$W,MATCH($H$2,'Allergy Data'!$D$1:$W$1,0)+1,FALSE)</f>
        <v>0</v>
      </c>
      <c r="D14" s="62">
        <f>VLOOKUP('NPri1 Kitchen Copy'!D11,'Allergy Data'!$D:$W,MATCH($H$2,'Allergy Data'!$D$1:$W$1,0)+1,FALSE)</f>
        <v>0</v>
      </c>
      <c r="E14" s="62">
        <f>VLOOKUP('NPri1 Kitchen Copy'!E11,'Allergy Data'!$D:$W,MATCH($H$2,'Allergy Data'!$D$1:$W$1,0)+1,FALSE)</f>
        <v>0</v>
      </c>
      <c r="F14" s="62">
        <f>VLOOKUP('NPri1 Kitchen Copy'!F11,'Allergy Data'!$D:$W,MATCH($H$2,'Allergy Data'!$D$1:$W$1,0)+1,FALSE)</f>
        <v>0</v>
      </c>
      <c r="H14" s="31"/>
      <c r="I14" s="31"/>
    </row>
    <row r="15" spans="1:9" x14ac:dyDescent="0.25">
      <c r="A15" s="27" t="s">
        <v>194</v>
      </c>
      <c r="B15" s="61" t="str">
        <f>VLOOKUP('NPri1 Kitchen Copy'!B13,'Allergy Data'!$D:$W,MATCH($H$2,'Allergy Data'!$D$1:$W$1,0),FALSE)</f>
        <v xml:space="preserve">Berry Crumble Traybake </v>
      </c>
      <c r="C15" s="61" t="str">
        <f>VLOOKUP('NPri1 Kitchen Copy'!C13,'Allergy Data'!$D:$W,MATCH($H$2,'Allergy Data'!$D$1:$W$1,0),FALSE)</f>
        <v>Fruit Jelly</v>
      </c>
      <c r="D15" s="61" t="str">
        <f>VLOOKUP('NPri1 Kitchen Copy'!D13,'Allergy Data'!$D:$W,MATCH($H$2,'Allergy Data'!$D$1:$W$1,0),FALSE)</f>
        <v xml:space="preserve">Apple and Cinnamon Slice </v>
      </c>
      <c r="E15" s="61" t="str">
        <f>VLOOKUP('NPri1 Kitchen Copy'!E13,'Allergy Data'!$D:$W,MATCH($H$2,'Allergy Data'!$D$1:$W$1,0),FALSE)</f>
        <v>Coconut and Lime Cake</v>
      </c>
      <c r="F15" s="61" t="str">
        <f>VLOOKUP('NPri1 Kitchen Copy'!F13,'Allergy Data'!$D:$W,MATCH($H$2,'Allergy Data'!$D$1:$W$1,0),FALSE)</f>
        <v>Strawberry Mousse</v>
      </c>
      <c r="H15" s="30"/>
      <c r="I15" s="30"/>
    </row>
    <row r="16" spans="1:9" s="29" customFormat="1" ht="12" x14ac:dyDescent="0.2">
      <c r="A16" s="28" t="s">
        <v>121</v>
      </c>
      <c r="B16" s="62">
        <f>VLOOKUP('NPri1 Kitchen Copy'!B13,'Allergy Data'!$D:$W,MATCH($H$2,'Allergy Data'!$D$1:$W$1,0)+1,FALSE)</f>
        <v>0</v>
      </c>
      <c r="C16" s="62">
        <f>VLOOKUP('NPri1 Kitchen Copy'!C13,'Allergy Data'!$D:$W,MATCH($H$2,'Allergy Data'!$D$1:$W$1,0)+1,FALSE)</f>
        <v>0</v>
      </c>
      <c r="D16" s="62">
        <f>VLOOKUP('NPri1 Kitchen Copy'!D13,'Allergy Data'!$D:$W,MATCH($H$2,'Allergy Data'!$D$1:$W$1,0)+1,FALSE)</f>
        <v>0</v>
      </c>
      <c r="E16" s="62">
        <f>VLOOKUP('NPri1 Kitchen Copy'!E13,'Allergy Data'!$D:$W,MATCH($H$2,'Allergy Data'!$D$1:$W$1,0)+1,FALSE)</f>
        <v>0</v>
      </c>
      <c r="F16" s="62">
        <f>VLOOKUP('NPri1 Kitchen Copy'!F13,'Allergy Data'!$D:$W,MATCH($H$2,'Allergy Data'!$D$1:$W$1,0)+1,FALSE)</f>
        <v>0</v>
      </c>
      <c r="H16" s="31"/>
      <c r="I16" s="31"/>
    </row>
    <row r="17" spans="1:9" x14ac:dyDescent="0.25">
      <c r="A17" s="27" t="s">
        <v>194</v>
      </c>
      <c r="B17" s="61" t="str">
        <f>VLOOKUP('NPri1 Kitchen Copy'!B15,'Allergy Data'!$D:$W,MATCH($H$2,'Allergy Data'!$D$1:$W$1,0),FALSE)</f>
        <v>Fruit/Yoghurt</v>
      </c>
      <c r="C17" s="61" t="str">
        <f>VLOOKUP('NPri1 Kitchen Copy'!C15,'Allergy Data'!$D:$W,MATCH($H$2,'Allergy Data'!$D$1:$W$1,0),FALSE)</f>
        <v>Fruit/Yoghurt</v>
      </c>
      <c r="D17" s="61" t="str">
        <f>VLOOKUP('NPri1 Kitchen Copy'!D15,'Allergy Data'!$D:$W,MATCH($H$2,'Allergy Data'!$D$1:$W$1,0),FALSE)</f>
        <v>Fruit/Yoghurt</v>
      </c>
      <c r="E17" s="61" t="str">
        <f>VLOOKUP('NPri1 Kitchen Copy'!E15,'Allergy Data'!$D:$W,MATCH($H$2,'Allergy Data'!$D$1:$W$1,0),FALSE)</f>
        <v>Fruit/Yoghurt</v>
      </c>
      <c r="F17" s="61" t="str">
        <f>VLOOKUP('NPri1 Kitchen Copy'!F15,'Allergy Data'!$D:$W,MATCH($H$2,'Allergy Data'!$D$1:$W$1,0),FALSE)</f>
        <v>Fruit/Yoghurt</v>
      </c>
      <c r="H17" s="30"/>
      <c r="I17" s="30"/>
    </row>
    <row r="18" spans="1:9" s="29" customFormat="1" ht="12" x14ac:dyDescent="0.2">
      <c r="A18" s="28" t="s">
        <v>121</v>
      </c>
      <c r="B18" s="62">
        <f>VLOOKUP('NPri1 Kitchen Copy'!B15,'Allergy Data'!$D:$W,MATCH($H$2,'Allergy Data'!$D$1:$W$1,0)+1,FALSE)</f>
        <v>0</v>
      </c>
      <c r="C18" s="62">
        <f>VLOOKUP('NPri1 Kitchen Copy'!C15,'Allergy Data'!$D:$W,MATCH($H$2,'Allergy Data'!$D$1:$W$1,0)+1,FALSE)</f>
        <v>0</v>
      </c>
      <c r="D18" s="62">
        <f>VLOOKUP('NPri1 Kitchen Copy'!D15,'Allergy Data'!$D:$W,MATCH($H$2,'Allergy Data'!$D$1:$W$1,0)+1,FALSE)</f>
        <v>0</v>
      </c>
      <c r="E18" s="62">
        <f>VLOOKUP('NPri1 Kitchen Copy'!E15,'Allergy Data'!$D:$W,MATCH($H$2,'Allergy Data'!$D$1:$W$1,0)+1,FALSE)</f>
        <v>0</v>
      </c>
      <c r="F18" s="62">
        <f>VLOOKUP('NPri1 Kitchen Copy'!F15,'Allergy Data'!$D:$W,MATCH($H$2,'Allergy Data'!$D$1:$W$1,0)+1,FALSE)</f>
        <v>0</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ht="30" x14ac:dyDescent="0.25">
      <c r="A22" s="27" t="s">
        <v>190</v>
      </c>
      <c r="B22" s="61">
        <f>VLOOKUP('NPri1 Kitchen Copy'!B20,'Allergy Data'!$D:$W,MATCH($H$2,'Allergy Data'!$D$1:$W$1,0),FALSE)</f>
        <v>0</v>
      </c>
      <c r="C22" s="61" t="str">
        <f>VLOOKUP('NPri1 Kitchen Copy'!C20,'Allergy Data'!$D:$W,MATCH($H$2,'Allergy Data'!$D$1:$W$1,0),FALSE)</f>
        <v>Pork Sausage and Mash</v>
      </c>
      <c r="D22" s="61" t="str">
        <f>VLOOKUP('NPri1 Kitchen Copy'!D20,'Allergy Data'!$D:$W,MATCH($H$2,'Allergy Data'!$D$1:$W$1,0),FALSE)</f>
        <v>Roast of the Day with Roast Potatoes and Gravy</v>
      </c>
      <c r="E22" s="61" t="str">
        <f>VLOOKUP('NPri1 Kitchen Copy'!E20,'Allergy Data'!$D:$W,MATCH($H$2,'Allergy Data'!$D$1:$W$1,0),FALSE)</f>
        <v>Asian Chicken with Noodles or Rice</v>
      </c>
      <c r="F22" s="61" t="str">
        <f>VLOOKUP('NPri1 Kitchen Copy'!F20,'Allergy Data'!$D:$W,MATCH($H$2,'Allergy Data'!$D$1:$W$1,0),FALSE)</f>
        <v>Crispy Baked Fish with Chips</v>
      </c>
    </row>
    <row r="23" spans="1:9" s="29" customFormat="1" ht="12" x14ac:dyDescent="0.2">
      <c r="A23" s="28" t="s">
        <v>121</v>
      </c>
      <c r="B23" s="62">
        <f>VLOOKUP('NPri1 Kitchen Copy'!B20,'Allergy Data'!$D:$W,MATCH($H$2,'Allergy Data'!$D$1:$W$1,0)+1,FALSE)</f>
        <v>0</v>
      </c>
      <c r="C23" s="62">
        <f>VLOOKUP('NPri1 Kitchen Copy'!C20,'Allergy Data'!$D:$W,MATCH($H$2,'Allergy Data'!$D$1:$W$1,0)+1,FALSE)</f>
        <v>0</v>
      </c>
      <c r="D23" s="62">
        <f>VLOOKUP('NPri1 Kitchen Copy'!D20,'Allergy Data'!$D:$W,MATCH($H$2,'Allergy Data'!$D$1:$W$1,0)+1,FALSE)</f>
        <v>0</v>
      </c>
      <c r="E23" s="62">
        <f>VLOOKUP('NPri1 Kitchen Copy'!E20,'Allergy Data'!$D:$W,MATCH($H$2,'Allergy Data'!$D$1:$W$1,0)+1,FALSE)</f>
        <v>0</v>
      </c>
      <c r="F23" s="62">
        <f>VLOOKUP('NPri1 Kitchen Copy'!F20,'Allergy Data'!$D:$W,MATCH($H$2,'Allergy Data'!$D$1:$W$1,0)+1,FALSE)</f>
        <v>0</v>
      </c>
    </row>
    <row r="24" spans="1:9" ht="30" x14ac:dyDescent="0.25">
      <c r="A24" s="27" t="s">
        <v>191</v>
      </c>
      <c r="B24" s="61" t="str">
        <f>VLOOKUP('NPri1 Kitchen Copy'!B22,'Allergy Data'!$D:$W,MATCH($H$2,'Allergy Data'!$D$1:$W$1,0),FALSE)</f>
        <v>Mixed Bean Enchiladas</v>
      </c>
      <c r="C24" s="61" t="str">
        <f>VLOOKUP('NPri1 Kitchen Copy'!C22,'Allergy Data'!$D:$W,MATCH($H$2,'Allergy Data'!$D$1:$W$1,0),FALSE)</f>
        <v>Veggie Sausage Traybake with Mash</v>
      </c>
      <c r="D24" s="61" t="str">
        <f>VLOOKUP('NPri1 Kitchen Copy'!D22,'Allergy Data'!$D:$W,MATCH($H$2,'Allergy Data'!$D$1:$W$1,0),FALSE)</f>
        <v>Roasted Vegetable Tart with Roast Potatoes</v>
      </c>
      <c r="E24" s="61" t="str">
        <f>VLOOKUP('NPri1 Kitchen Copy'!E22,'Allergy Data'!$D:$W,MATCH($H$2,'Allergy Data'!$D$1:$W$1,0),FALSE)</f>
        <v>**Thai Veggie Fried Rice - NO EGG</v>
      </c>
      <c r="F24" s="61" t="str">
        <f>VLOOKUP('NPri1 Kitchen Copy'!F22,'Allergy Data'!$D:$W,MATCH($H$2,'Allergy Data'!$D$1:$W$1,0),FALSE)</f>
        <v>Onion Bahji and Chutney Wrap with chips</v>
      </c>
    </row>
    <row r="25" spans="1:9" s="29" customFormat="1" x14ac:dyDescent="0.25">
      <c r="A25" s="28" t="s">
        <v>121</v>
      </c>
      <c r="B25" s="62">
        <f>VLOOKUP('NPri1 Kitchen Copy'!B22,'Allergy Data'!$D:$W,MATCH($H$2,'Allergy Data'!$D$1:$W$1,0)+1,FALSE)</f>
        <v>0</v>
      </c>
      <c r="C25" s="62">
        <f>VLOOKUP('NPri1 Kitchen Copy'!C22,'Allergy Data'!$D:$W,MATCH($H$2,'Allergy Data'!$D$1:$W$1,0)+1,FALSE)</f>
        <v>0</v>
      </c>
      <c r="D25" s="63">
        <f>VLOOKUP('NPri1 Kitchen Copy'!D22,'Allergy Data'!$D:$W,MATCH($H$2,'Allergy Data'!$D$1:$W$1,0)+1,FALSE)</f>
        <v>0</v>
      </c>
      <c r="E25" s="62" t="str">
        <f>VLOOKUP('NPri1 Kitchen Copy'!E22,'Allergy Data'!$D:$W,MATCH($H$2,'Allergy Data'!$D$1:$W$1,0)+1,FALSE)</f>
        <v>PriV9087a/BR</v>
      </c>
      <c r="F25" s="62">
        <f>VLOOKUP('NPri1 Kitchen Copy'!F22,'Allergy Data'!$D:$W,MATCH($H$2,'Allergy Data'!$D$1:$W$1,0)+1,FALSE)</f>
        <v>0</v>
      </c>
    </row>
    <row r="26" spans="1:9" ht="45" x14ac:dyDescent="0.25">
      <c r="A26" s="27" t="s">
        <v>192</v>
      </c>
      <c r="B26" s="61" t="str">
        <f>VLOOKUP('NPri1 Kitchen Copy'!B24,'Allergy Data'!$D:$W,MATCH($H$2,'Allergy Data'!$D$1:$W$1,0),FALSE)</f>
        <v>Jacket Potato with Baked Beans, Cheese, Tuna Mayo, or Coleslaw</v>
      </c>
      <c r="C26" s="61" t="str">
        <f>VLOOKUP('NPri1 Kitchen Copy'!C24,'Allergy Data'!$D:$W,MATCH($H$2,'Allergy Data'!$D$1:$W$1,0),FALSE)</f>
        <v>Jacket Potato with Baked Beans, Cheese, Tuna Mayo, or Coleslaw</v>
      </c>
      <c r="D26" s="61" t="str">
        <f>VLOOKUP('NPri1 Kitchen Copy'!D24,'Allergy Data'!$D:$W,MATCH($H$2,'Allergy Data'!$D$1:$W$1,0),FALSE)</f>
        <v>Jacket Potato with Baked Beans, Cheese, Tuna Mayo, or Coleslaw</v>
      </c>
      <c r="E26" s="61" t="str">
        <f>VLOOKUP('NPri1 Kitchen Copy'!E24,'Allergy Data'!$D:$W,MATCH($H$2,'Allergy Data'!$D$1:$W$1,0),FALSE)</f>
        <v>Jacket Potato with Baked Beans, Cheese, Tuna Mayo, or Coleslaw</v>
      </c>
      <c r="F26" s="61" t="str">
        <f>VLOOKUP('NPri1 Kitchen Copy'!F24,'Allergy Data'!$D:$W,MATCH($H$2,'Allergy Data'!$D$1:$W$1,0),FALSE)</f>
        <v>Jacket Potato with Baked Beans, Cheese, Tuna Mayo, or Coleslaw</v>
      </c>
    </row>
    <row r="27" spans="1:9" s="29" customFormat="1" ht="12" x14ac:dyDescent="0.2">
      <c r="A27" s="28" t="s">
        <v>121</v>
      </c>
      <c r="B27" s="62">
        <f>VLOOKUP('NPri1 Kitchen Copy'!B24,'Allergy Data'!$D:$W,MATCH($H$2,'Allergy Data'!$D$1:$W$1,0)+1,FALSE)</f>
        <v>0</v>
      </c>
      <c r="C27" s="62">
        <f>VLOOKUP('NPri1 Kitchen Copy'!C24,'Allergy Data'!$D:$W,MATCH($H$2,'Allergy Data'!$D$1:$W$1,0)+1,FALSE)</f>
        <v>0</v>
      </c>
      <c r="D27" s="62">
        <f>VLOOKUP('NPri1 Kitchen Copy'!D24,'Allergy Data'!$D:$W,MATCH($H$2,'Allergy Data'!$D$1:$W$1,0)+1,FALSE)</f>
        <v>0</v>
      </c>
      <c r="E27" s="62">
        <f>VLOOKUP('NPri1 Kitchen Copy'!E24,'Allergy Data'!$D:$W,MATCH($H$2,'Allergy Data'!$D$1:$W$1,0)+1,FALSE)</f>
        <v>0</v>
      </c>
      <c r="F27" s="62">
        <f>VLOOKUP('NPri1 Kitchen Copy'!F24,'Allergy Data'!$D:$W,MATCH($H$2,'Allergy Data'!$D$1:$W$1,0)+1,FALSE)</f>
        <v>0</v>
      </c>
    </row>
    <row r="28" spans="1:9" ht="30" x14ac:dyDescent="0.25">
      <c r="A28" s="27" t="s">
        <v>199</v>
      </c>
      <c r="B28" s="61" t="str">
        <f>VLOOKUP('NPri1 Kitchen Copy'!B26,'Allergy Data'!$D:$W,MATCH($H$2,'Allergy Data'!$D$1:$W$1,0),FALSE)</f>
        <v>**Wrap with Tuna Mayo or Cheese</v>
      </c>
      <c r="C28" s="61" t="str">
        <f>VLOOKUP('NPri1 Kitchen Copy'!C26,'Allergy Data'!$D:$W,MATCH($H$2,'Allergy Data'!$D$1:$W$1,0),FALSE)</f>
        <v>**Wrap with Ham or Tuna Mayo</v>
      </c>
      <c r="D28" s="61" t="str">
        <f>VLOOKUP('NPri1 Kitchen Copy'!D26,'Allergy Data'!$D:$W,MATCH($H$2,'Allergy Data'!$D$1:$W$1,0),FALSE)</f>
        <v>**Wrap with Ham, Cheese, Tuna Mayo</v>
      </c>
      <c r="E28" s="61" t="str">
        <f>VLOOKUP('NPri1 Kitchen Copy'!E26,'Allergy Data'!$D:$W,MATCH($H$2,'Allergy Data'!$D$1:$W$1,0),FALSE)</f>
        <v>**Wrap with Ham, Cheese, Tuna Mayo</v>
      </c>
      <c r="F28" s="61" t="str">
        <f>VLOOKUP('NPri1 Kitchen Copy'!F26,'Allergy Data'!$D:$W,MATCH($H$2,'Allergy Data'!$D$1:$W$1,0),FALSE)</f>
        <v>**Wrap with Tuna Mayo or Cheese</v>
      </c>
      <c r="H28" s="30"/>
      <c r="I28" s="30"/>
    </row>
    <row r="29" spans="1:9" s="29" customFormat="1" ht="12" x14ac:dyDescent="0.2">
      <c r="A29" s="28" t="s">
        <v>121</v>
      </c>
      <c r="B29" s="62">
        <f>VLOOKUP('NPri1 Kitchen Copy'!B26,'Allergy Data'!$D:$W,MATCH($H$2,'Allergy Data'!$D$1:$W$1,0)+1,FALSE)</f>
        <v>0</v>
      </c>
      <c r="C29" s="62">
        <f>VLOOKUP('NPri1 Kitchen Copy'!C26,'Allergy Data'!$D:$W,MATCH($H$2,'Allergy Data'!$D$1:$W$1,0)+1,FALSE)</f>
        <v>0</v>
      </c>
      <c r="D29" s="62">
        <f>VLOOKUP('NPri1 Kitchen Copy'!D26,'Allergy Data'!$D:$W,MATCH($H$2,'Allergy Data'!$D$1:$W$1,0)+1,FALSE)</f>
        <v>0</v>
      </c>
      <c r="E29" s="62">
        <f>VLOOKUP('NPri1 Kitchen Copy'!E26,'Allergy Data'!$D:$W,MATCH($H$2,'Allergy Data'!$D$1:$W$1,0)+1,FALSE)</f>
        <v>0</v>
      </c>
      <c r="F29" s="62">
        <f>VLOOKUP('NPri1 Kitchen Copy'!F26,'Allergy Data'!$D:$W,MATCH($H$2,'Allergy Data'!$D$1:$W$1,0)+1,FALSE)</f>
        <v>0</v>
      </c>
    </row>
    <row r="30" spans="1:9" x14ac:dyDescent="0.25">
      <c r="A30" s="27" t="s">
        <v>193</v>
      </c>
      <c r="B30" s="61" t="str">
        <f>VLOOKUP('NPri1 Kitchen Copy'!B28,'Allergy Data'!$D:$W,MATCH($H$2,'Allergy Data'!$D$1:$W$1,0),FALSE)</f>
        <v>Hot Seasonal Vegetables</v>
      </c>
      <c r="C30" s="61" t="str">
        <f>VLOOKUP('NPri1 Kitchen Copy'!C28,'Allergy Data'!$D:$W,MATCH($H$2,'Allergy Data'!$D$1:$W$1,0),FALSE)</f>
        <v>Hot Seasonal Vegetables</v>
      </c>
      <c r="D30" s="61" t="str">
        <f>VLOOKUP('NPri1 Kitchen Copy'!D28,'Allergy Data'!$D:$W,MATCH($H$2,'Allergy Data'!$D$1:$W$1,0),FALSE)</f>
        <v>Hot Seasonal Vegetables</v>
      </c>
      <c r="E30" s="61" t="str">
        <f>VLOOKUP('NPri1 Kitchen Copy'!E28,'Allergy Data'!$D:$W,MATCH($H$2,'Allergy Data'!$D$1:$W$1,0),FALSE)</f>
        <v>Hot Seasonal Vegetables</v>
      </c>
      <c r="F30" s="61" t="str">
        <f>VLOOKUP('NPri1 Kitchen Copy'!F28,'Allergy Data'!$D:$W,MATCH($H$2,'Allergy Data'!$D$1:$W$1,0),FALSE)</f>
        <v>Hot Seasonal Vegetables</v>
      </c>
    </row>
    <row r="31" spans="1:9" s="29" customFormat="1" ht="12" x14ac:dyDescent="0.2">
      <c r="A31" s="28" t="s">
        <v>121</v>
      </c>
      <c r="B31" s="62">
        <f>VLOOKUP('NPri1 Kitchen Copy'!B28,'Allergy Data'!$D:$W,MATCH($H$2,'Allergy Data'!$D$1:$W$1,0)+1,FALSE)</f>
        <v>0</v>
      </c>
      <c r="C31" s="62">
        <f>VLOOKUP('NPri1 Kitchen Copy'!C28,'Allergy Data'!$D:$W,MATCH($H$2,'Allergy Data'!$D$1:$W$1,0)+1,FALSE)</f>
        <v>0</v>
      </c>
      <c r="D31" s="62">
        <f>VLOOKUP('NPri1 Kitchen Copy'!D28,'Allergy Data'!$D:$W,MATCH($H$2,'Allergy Data'!$D$1:$W$1,0)+1,FALSE)</f>
        <v>0</v>
      </c>
      <c r="E31" s="62">
        <f>VLOOKUP('NPri1 Kitchen Copy'!E28,'Allergy Data'!$D:$W,MATCH($H$2,'Allergy Data'!$D$1:$W$1,0)+1,FALSE)</f>
        <v>0</v>
      </c>
      <c r="F31" s="62">
        <f>VLOOKUP('NPri1 Kitchen Copy'!F28,'Allergy Data'!$D:$W,MATCH($H$2,'Allergy Data'!$D$1:$W$1,0)+1,FALSE)</f>
        <v>0</v>
      </c>
    </row>
    <row r="32" spans="1:9" ht="30" x14ac:dyDescent="0.25">
      <c r="A32" s="27" t="s">
        <v>194</v>
      </c>
      <c r="B32" s="61">
        <f>VLOOKUP('NPri1 Kitchen Copy'!B30,'Allergy Data'!$D:$W,MATCH($H$2,'Allergy Data'!$D$1:$W$1,0),FALSE)</f>
        <v>0</v>
      </c>
      <c r="C32" s="61">
        <f>VLOOKUP('NPri1 Kitchen Copy'!C30,'Allergy Data'!$D:$W,MATCH($H$2,'Allergy Data'!$D$1:$W$1,0),FALSE)</f>
        <v>0</v>
      </c>
      <c r="D32" s="61" t="str">
        <f>VLOOKUP('NPri1 Kitchen Copy'!D30,'Allergy Data'!$D:$W,MATCH($H$2,'Allergy Data'!$D$1:$W$1,0),FALSE)</f>
        <v xml:space="preserve">Apple &amp; Rhubarb Crumble with Custard </v>
      </c>
      <c r="E32" s="61" t="str">
        <f>VLOOKUP('NPri1 Kitchen Copy'!E30,'Allergy Data'!$D:$W,MATCH($H$2,'Allergy Data'!$D$1:$W$1,0),FALSE)</f>
        <v>Coconut Berry Vegan Cake</v>
      </c>
      <c r="F32" s="61" t="str">
        <f>VLOOKUP('NPri1 Kitchen Copy'!F30,'Allergy Data'!$D:$W,MATCH($H$2,'Allergy Data'!$D$1:$W$1,0),FALSE)</f>
        <v>Crispy Cake</v>
      </c>
    </row>
    <row r="33" spans="1:9" s="29" customFormat="1" ht="12" x14ac:dyDescent="0.2">
      <c r="A33" s="28" t="s">
        <v>121</v>
      </c>
      <c r="B33" s="62">
        <f>VLOOKUP('NPri1 Kitchen Copy'!B30,'Allergy Data'!$D:$W,MATCH($H$2,'Allergy Data'!$D$1:$W$1,0)+1,FALSE)</f>
        <v>0</v>
      </c>
      <c r="C33" s="62">
        <f>VLOOKUP('NPri1 Kitchen Copy'!C30,'Allergy Data'!$D:$W,MATCH($H$2,'Allergy Data'!$D$1:$W$1,0)+1,FALSE)</f>
        <v>0</v>
      </c>
      <c r="D33" s="62">
        <f>VLOOKUP('NPri1 Kitchen Copy'!D30,'Allergy Data'!$D:$W,MATCH($H$2,'Allergy Data'!$D$1:$W$1,0)+1,FALSE)</f>
        <v>0</v>
      </c>
      <c r="E33" s="62">
        <f>VLOOKUP('NPri1 Kitchen Copy'!E30,'Allergy Data'!$D:$W,MATCH($H$2,'Allergy Data'!$D$1:$W$1,0)+1,FALSE)</f>
        <v>0</v>
      </c>
      <c r="F33" s="62">
        <f>VLOOKUP('NPri1 Kitchen Copy'!F30,'Allergy Data'!$D:$W,MATCH($H$2,'Allergy Data'!$D$1:$W$1,0)+1,FALSE)</f>
        <v>0</v>
      </c>
    </row>
    <row r="34" spans="1:9" x14ac:dyDescent="0.25">
      <c r="A34" s="27" t="s">
        <v>194</v>
      </c>
      <c r="B34" s="61" t="str">
        <f>VLOOKUP('NPri1 Kitchen Copy'!B32,'Allergy Data'!$D:$W,MATCH($H$2,'Allergy Data'!$D$1:$W$1,0),FALSE)</f>
        <v>Fruit/Yoghurt</v>
      </c>
      <c r="C34" s="61" t="str">
        <f>VLOOKUP('NPri1 Kitchen Copy'!C32,'Allergy Data'!$D:$W,MATCH($H$2,'Allergy Data'!$D$1:$W$1,0),FALSE)</f>
        <v>Fruit/Yoghurt</v>
      </c>
      <c r="D34" s="61" t="str">
        <f>VLOOKUP('NPri1 Kitchen Copy'!D32,'Allergy Data'!$D:$W,MATCH($H$2,'Allergy Data'!$D$1:$W$1,0),FALSE)</f>
        <v>Fruit/Yoghurt</v>
      </c>
      <c r="E34" s="61" t="str">
        <f>VLOOKUP('NPri1 Kitchen Copy'!E32,'Allergy Data'!$D:$W,MATCH($H$2,'Allergy Data'!$D$1:$W$1,0),FALSE)</f>
        <v>Fruit/Yoghurt</v>
      </c>
      <c r="F34" s="61" t="str">
        <f>VLOOKUP('NPri1 Kitchen Copy'!F32,'Allergy Data'!$D:$W,MATCH($H$2,'Allergy Data'!$D$1:$W$1,0),FALSE)</f>
        <v>Fruit/Yoghurt</v>
      </c>
    </row>
    <row r="35" spans="1:9" s="29" customFormat="1" ht="12" x14ac:dyDescent="0.2">
      <c r="A35" s="28" t="s">
        <v>121</v>
      </c>
      <c r="B35" s="62">
        <f>VLOOKUP('NPri1 Kitchen Copy'!B32,'Allergy Data'!$D:$W,MATCH($H$2,'Allergy Data'!$D$1:$W$1,0)+1,FALSE)</f>
        <v>0</v>
      </c>
      <c r="C35" s="62">
        <f>VLOOKUP('NPri1 Kitchen Copy'!C32,'Allergy Data'!$D:$W,MATCH($H$2,'Allergy Data'!$D$1:$W$1,0)+1,FALSE)</f>
        <v>0</v>
      </c>
      <c r="D35" s="62">
        <f>VLOOKUP('NPri1 Kitchen Copy'!D32,'Allergy Data'!$D:$W,MATCH($H$2,'Allergy Data'!$D$1:$W$1,0)+1,FALSE)</f>
        <v>0</v>
      </c>
      <c r="E35" s="62">
        <f>VLOOKUP('NPri1 Kitchen Copy'!E32,'Allergy Data'!$D:$W,MATCH($H$2,'Allergy Data'!$D$1:$W$1,0)+1,FALSE)</f>
        <v>0</v>
      </c>
      <c r="F35" s="62">
        <f>VLOOKUP('NPri1 Kitchen Copy'!F32,'Allergy Data'!$D:$W,MATCH($H$2,'Allergy Data'!$D$1:$W$1,0)+1,FALSE)</f>
        <v>0</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ht="30" x14ac:dyDescent="0.25">
      <c r="A39" s="27" t="s">
        <v>190</v>
      </c>
      <c r="B39" s="61" t="str">
        <f>VLOOKUP('NPri1 Kitchen Copy'!B37,'Allergy Data'!$D:$W,MATCH($H$2,'Allergy Data'!$D$1:$W$1,0),FALSE)</f>
        <v>Margherita Pizza</v>
      </c>
      <c r="C39" s="61" t="str">
        <f>VLOOKUP('NPri1 Kitchen Copy'!C37,'Allergy Data'!$D:$W,MATCH($H$2,'Allergy Data'!$D$1:$W$1,0),FALSE)</f>
        <v>Tuscan Chicken with New Potatoes</v>
      </c>
      <c r="D39" s="61" t="str">
        <f>VLOOKUP('NPri1 Kitchen Copy'!D37,'Allergy Data'!$D:$W,MATCH($H$2,'Allergy Data'!$D$1:$W$1,0),FALSE)</f>
        <v>Roast of the Day with Roast Potatoes and Gravy</v>
      </c>
      <c r="E39" s="61" t="str">
        <f>VLOOKUP('NPri1 Kitchen Copy'!E37,'Allergy Data'!$D:$W,MATCH($H$2,'Allergy Data'!$D$1:$W$1,0),FALSE)</f>
        <v>Beef Bolognese with **Pasta</v>
      </c>
      <c r="F39" s="61" t="str">
        <f>VLOOKUP('NPri1 Kitchen Copy'!F37,'Allergy Data'!$D:$W,MATCH($H$2,'Allergy Data'!$D$1:$W$1,0),FALSE)</f>
        <v>Oven Baked Fish Fingers with Chips</v>
      </c>
    </row>
    <row r="40" spans="1:9" s="29" customFormat="1" ht="12" x14ac:dyDescent="0.2">
      <c r="A40" s="28" t="s">
        <v>121</v>
      </c>
      <c r="B40" s="62">
        <f>VLOOKUP('NPri1 Kitchen Copy'!B37,'Allergy Data'!$D:$W,MATCH($H$2,'Allergy Data'!$D$1:$W$1,0)+1,FALSE)</f>
        <v>0</v>
      </c>
      <c r="C40" s="62">
        <f>VLOOKUP('NPri1 Kitchen Copy'!C37,'Allergy Data'!$D:$W,MATCH($H$2,'Allergy Data'!$D$1:$W$1,0)+1,FALSE)</f>
        <v>0</v>
      </c>
      <c r="D40" s="62">
        <f>VLOOKUP('NPri1 Kitchen Copy'!D37,'Allergy Data'!$D:$W,MATCH($H$2,'Allergy Data'!$D$1:$W$1,0)+1,FALSE)</f>
        <v>0</v>
      </c>
      <c r="E40" s="62" t="str">
        <f>VLOOKUP('NPri1 Kitchen Copy'!E37,'Allergy Data'!$D:$W,MATCH($H$2,'Allergy Data'!$D$1:$W$1,0)+1,FALSE)</f>
        <v>AC041/BR</v>
      </c>
      <c r="F40" s="62">
        <f>VLOOKUP('NPri1 Kitchen Copy'!F37,'Allergy Data'!$D:$W,MATCH($H$2,'Allergy Data'!$D$1:$W$1,0)+1,FALSE)</f>
        <v>0</v>
      </c>
    </row>
    <row r="41" spans="1:9" ht="44.45" customHeight="1" x14ac:dyDescent="0.25">
      <c r="A41" s="27" t="s">
        <v>191</v>
      </c>
      <c r="B41" s="61" t="str">
        <f>VLOOKUP('NPri1 Kitchen Copy'!B39,'Allergy Data'!$D:$W,MATCH($H$2,'Allergy Data'!$D$1:$W$1,0),FALSE)</f>
        <v>Veggie Traybake with Vegetable Rice</v>
      </c>
      <c r="C41" s="61" t="str">
        <f>VLOOKUP('NPri1 Kitchen Copy'!C39,'Allergy Data'!$D:$W,MATCH($H$2,'Allergy Data'!$D$1:$W$1,0),FALSE)</f>
        <v>BBQ Baked Beans and Cheese Pastry Pocket with New Potatoes</v>
      </c>
      <c r="D41" s="61" t="str">
        <f>VLOOKUP('NPri1 Kitchen Copy'!D39,'Allergy Data'!$D:$W,MATCH($H$2,'Allergy Data'!$D$1:$W$1,0),FALSE)</f>
        <v>Vegan Sausage with Roast Potatoes and Gravy</v>
      </c>
      <c r="E41" s="68" t="str">
        <f>VLOOKUP('NPri1 Kitchen Copy'!E39,'Allergy Data'!$D:$W,MATCH($H$2,'Allergy Data'!$D$1:$W$1,0),FALSE)</f>
        <v>Vegetable Lasagne</v>
      </c>
      <c r="F41" s="61" t="str">
        <f>VLOOKUP('NPri1 Kitchen Copy'!F39,'Allergy Data'!$D:$W,MATCH($H$2,'Allergy Data'!$D$1:$W$1,0),FALSE)</f>
        <v>Cheese and Tomato Pizza Pinwheel with Chips</v>
      </c>
    </row>
    <row r="42" spans="1:9" s="29" customFormat="1" ht="12" x14ac:dyDescent="0.2">
      <c r="A42" s="28" t="s">
        <v>121</v>
      </c>
      <c r="B42" s="62">
        <f>VLOOKUP('NPri1 Kitchen Copy'!B39,'Allergy Data'!$D:$W,MATCH($H$2,'Allergy Data'!$D$1:$W$1,0)+1,FALSE)</f>
        <v>0</v>
      </c>
      <c r="C42" s="62">
        <f>VLOOKUP('NPri1 Kitchen Copy'!C39,'Allergy Data'!$D:$W,MATCH($H$2,'Allergy Data'!$D$1:$W$1,0)+1,FALSE)</f>
        <v>0</v>
      </c>
      <c r="D42" s="62">
        <f>VLOOKUP('NPri1 Kitchen Copy'!D39,'Allergy Data'!$D:$W,MATCH($H$2,'Allergy Data'!$D$1:$W$1,0)+1,FALSE)</f>
        <v>0</v>
      </c>
      <c r="E42" s="62">
        <f>VLOOKUP('NPri1 Kitchen Copy'!E39,'Allergy Data'!$D:$W,MATCH($H$2,'Allergy Data'!$D$1:$W$1,0)+1,FALSE)</f>
        <v>0</v>
      </c>
      <c r="F42" s="62">
        <f>VLOOKUP('NPri1 Kitchen Copy'!F39,'Allergy Data'!$D:$W,MATCH($H$2,'Allergy Data'!$D$1:$W$1,0)+1,FALSE)</f>
        <v>0</v>
      </c>
    </row>
    <row r="43" spans="1:9" ht="45" x14ac:dyDescent="0.25">
      <c r="A43" s="27" t="s">
        <v>192</v>
      </c>
      <c r="B43" s="61" t="str">
        <f>VLOOKUP('NPri1 Kitchen Copy'!B41,'Allergy Data'!$D:$W,MATCH($H$2,'Allergy Data'!$D$1:$W$1,0),FALSE)</f>
        <v>Jacket Potato with Baked Beans, Cheese, Tuna Mayo, or Coleslaw</v>
      </c>
      <c r="C43" s="61" t="str">
        <f>VLOOKUP('NPri1 Kitchen Copy'!C41,'Allergy Data'!$D:$W,MATCH($H$2,'Allergy Data'!$D$1:$W$1,0),FALSE)</f>
        <v>Jacket Potato with Baked Beans, Cheese, Tuna Mayo, or Coleslaw</v>
      </c>
      <c r="D43" s="61" t="str">
        <f>VLOOKUP('NPri1 Kitchen Copy'!D41,'Allergy Data'!$D:$W,MATCH($H$2,'Allergy Data'!$D$1:$W$1,0),FALSE)</f>
        <v>Jacket Potato with Baked Beans, Cheese, Tuna Mayo, or Coleslaw</v>
      </c>
      <c r="E43" s="61" t="str">
        <f>VLOOKUP('NPri1 Kitchen Copy'!E41,'Allergy Data'!$D:$W,MATCH($H$2,'Allergy Data'!$D$1:$W$1,0),FALSE)</f>
        <v>Jacket Potato with Baked Beans, Cheese, Tuna Mayo, or Coleslaw</v>
      </c>
      <c r="F43" s="61" t="str">
        <f>VLOOKUP('NPri1 Kitchen Copy'!F41,'Allergy Data'!$D:$W,MATCH($H$2,'Allergy Data'!$D$1:$W$1,0),FALSE)</f>
        <v>Jacket Potato with Baked Beans, Cheese, Tuna Mayo, or Coleslaw</v>
      </c>
    </row>
    <row r="44" spans="1:9" s="29" customFormat="1" ht="12" x14ac:dyDescent="0.2">
      <c r="A44" s="28" t="s">
        <v>121</v>
      </c>
      <c r="B44" s="62">
        <f>VLOOKUP('NPri1 Kitchen Copy'!B41,'Allergy Data'!$D:$W,MATCH($H$2,'Allergy Data'!$D$1:$W$1,0)+1,FALSE)</f>
        <v>0</v>
      </c>
      <c r="C44" s="62">
        <f>VLOOKUP('NPri1 Kitchen Copy'!C41,'Allergy Data'!$D:$W,MATCH($H$2,'Allergy Data'!$D$1:$W$1,0)+1,FALSE)</f>
        <v>0</v>
      </c>
      <c r="D44" s="62">
        <f>VLOOKUP('NPri1 Kitchen Copy'!D41,'Allergy Data'!$D:$W,MATCH($H$2,'Allergy Data'!$D$1:$W$1,0)+1,FALSE)</f>
        <v>0</v>
      </c>
      <c r="E44" s="62">
        <f>VLOOKUP('NPri1 Kitchen Copy'!E41,'Allergy Data'!$D:$W,MATCH($H$2,'Allergy Data'!$D$1:$W$1,0)+1,FALSE)</f>
        <v>0</v>
      </c>
      <c r="F44" s="62">
        <f>VLOOKUP('NPri1 Kitchen Copy'!F41,'Allergy Data'!$D:$W,MATCH($H$2,'Allergy Data'!$D$1:$W$1,0)+1,FALSE)</f>
        <v>0</v>
      </c>
    </row>
    <row r="45" spans="1:9" ht="30" x14ac:dyDescent="0.25">
      <c r="A45" s="27" t="s">
        <v>199</v>
      </c>
      <c r="B45" s="61" t="str">
        <f>VLOOKUP('NPri1 Kitchen Copy'!B43,'Allergy Data'!$D:$W,MATCH($H$2,'Allergy Data'!$D$1:$W$1,0),FALSE)</f>
        <v>**Wrap with Tuna Mayo or Cheese</v>
      </c>
      <c r="C45" s="61" t="str">
        <f>VLOOKUP('NPri1 Kitchen Copy'!C43,'Allergy Data'!$D:$W,MATCH($H$2,'Allergy Data'!$D$1:$W$1,0),FALSE)</f>
        <v>**Wrap with Ham or Tuna Mayo</v>
      </c>
      <c r="D45" s="61" t="str">
        <f>VLOOKUP('NPri1 Kitchen Copy'!D43,'Allergy Data'!$D:$W,MATCH($H$2,'Allergy Data'!$D$1:$W$1,0),FALSE)</f>
        <v>**Wrap with Ham, Cheese, Tuna Mayo</v>
      </c>
      <c r="E45" s="61" t="str">
        <f>VLOOKUP('NPri1 Kitchen Copy'!E43,'Allergy Data'!$D:$W,MATCH($H$2,'Allergy Data'!$D$1:$W$1,0),FALSE)</f>
        <v>**Wrap with Ham, Cheese, Tuna Mayo</v>
      </c>
      <c r="F45" s="61" t="str">
        <f>VLOOKUP('NPri1 Kitchen Copy'!F43,'Allergy Data'!$D:$W,MATCH($H$2,'Allergy Data'!$D$1:$W$1,0),FALSE)</f>
        <v>**Wrap with Ham, Cheese, Tuna Mayo</v>
      </c>
      <c r="H45" s="30"/>
      <c r="I45" s="30"/>
    </row>
    <row r="46" spans="1:9" s="29" customFormat="1" ht="12" x14ac:dyDescent="0.2">
      <c r="A46" s="28" t="s">
        <v>121</v>
      </c>
      <c r="B46" s="62">
        <f>VLOOKUP('NPri1 Kitchen Copy'!B43,'Allergy Data'!$D:$W,MATCH($H$2,'Allergy Data'!$D$1:$W$1,0)+1,FALSE)</f>
        <v>0</v>
      </c>
      <c r="C46" s="62">
        <f>VLOOKUP('NPri1 Kitchen Copy'!C43,'Allergy Data'!$D:$W,MATCH($H$2,'Allergy Data'!$D$1:$W$1,0)+1,FALSE)</f>
        <v>0</v>
      </c>
      <c r="D46" s="62">
        <f>VLOOKUP('NPri1 Kitchen Copy'!D43,'Allergy Data'!$D:$W,MATCH($H$2,'Allergy Data'!$D$1:$W$1,0)+1,FALSE)</f>
        <v>0</v>
      </c>
      <c r="E46" s="62">
        <f>VLOOKUP('NPri1 Kitchen Copy'!E43,'Allergy Data'!$D:$W,MATCH($H$2,'Allergy Data'!$D$1:$W$1,0)+1,FALSE)</f>
        <v>0</v>
      </c>
      <c r="F46" s="62">
        <f>VLOOKUP('NPri1 Kitchen Copy'!F43,'Allergy Data'!$D:$W,MATCH($H$2,'Allergy Data'!$D$1:$W$1,0)+1,FALSE)</f>
        <v>0</v>
      </c>
    </row>
    <row r="47" spans="1:9" x14ac:dyDescent="0.25">
      <c r="A47" s="27" t="s">
        <v>193</v>
      </c>
      <c r="B47" s="61" t="str">
        <f>VLOOKUP('NPri1 Kitchen Copy'!B45,'Allergy Data'!$D:$W,MATCH($H$2,'Allergy Data'!$D$1:$W$1,0),FALSE)</f>
        <v>Hot Seasonal Vegetables</v>
      </c>
      <c r="C47" s="61" t="str">
        <f>VLOOKUP('NPri1 Kitchen Copy'!C45,'Allergy Data'!$D:$W,MATCH($H$2,'Allergy Data'!$D$1:$W$1,0),FALSE)</f>
        <v>Hot Seasonal Vegetables</v>
      </c>
      <c r="D47" s="61" t="str">
        <f>VLOOKUP('NPri1 Kitchen Copy'!D45,'Allergy Data'!$D:$W,MATCH($H$2,'Allergy Data'!$D$1:$W$1,0),FALSE)</f>
        <v>Hot Seasonal Vegetables</v>
      </c>
      <c r="E47" s="61" t="str">
        <f>VLOOKUP('NPri1 Kitchen Copy'!E45,'Allergy Data'!$D:$W,MATCH($H$2,'Allergy Data'!$D$1:$W$1,0),FALSE)</f>
        <v>Hot Seasonal Vegetables</v>
      </c>
      <c r="F47" s="61" t="str">
        <f>VLOOKUP('NPri1 Kitchen Copy'!F45,'Allergy Data'!$D:$W,MATCH($H$2,'Allergy Data'!$D$1:$W$1,0),FALSE)</f>
        <v>Hot Seasonal Vegetables</v>
      </c>
    </row>
    <row r="48" spans="1:9" s="29" customFormat="1" ht="12" x14ac:dyDescent="0.2">
      <c r="A48" s="28" t="s">
        <v>121</v>
      </c>
      <c r="B48" s="62">
        <f>VLOOKUP('NPri1 Kitchen Copy'!B45,'Allergy Data'!$D:$W,MATCH($H$2,'Allergy Data'!$D$1:$W$1,0)+1,FALSE)</f>
        <v>0</v>
      </c>
      <c r="C48" s="62">
        <f>VLOOKUP('NPri1 Kitchen Copy'!C45,'Allergy Data'!$D:$W,MATCH($H$2,'Allergy Data'!$D$1:$W$1,0)+1,FALSE)</f>
        <v>0</v>
      </c>
      <c r="D48" s="62">
        <f>VLOOKUP('NPri1 Kitchen Copy'!D45,'Allergy Data'!$D:$W,MATCH($H$2,'Allergy Data'!$D$1:$W$1,0)+1,FALSE)</f>
        <v>0</v>
      </c>
      <c r="E48" s="62">
        <f>VLOOKUP('NPri1 Kitchen Copy'!E45,'Allergy Data'!$D:$W,MATCH($H$2,'Allergy Data'!$D$1:$W$1,0)+1,FALSE)</f>
        <v>0</v>
      </c>
      <c r="F48" s="62">
        <f>VLOOKUP('NPri1 Kitchen Copy'!F45,'Allergy Data'!$D:$W,MATCH($H$2,'Allergy Data'!$D$1:$W$1,0)+1,FALSE)</f>
        <v>0</v>
      </c>
    </row>
    <row r="49" spans="1:6" x14ac:dyDescent="0.25">
      <c r="A49" s="27" t="s">
        <v>194</v>
      </c>
      <c r="B49" s="61" t="str">
        <f>VLOOKUP('NPri1 Kitchen Copy'!B47,'Allergy Data'!$D:$W,MATCH($H$2,'Allergy Data'!$D$1:$W$1,0),FALSE)</f>
        <v>Wasty to Tasty Dessert</v>
      </c>
      <c r="C49" s="61" t="str">
        <f>VLOOKUP('NPri1 Kitchen Copy'!C47,'Allergy Data'!$D:$W,MATCH($H$2,'Allergy Data'!$D$1:$W$1,0),FALSE)</f>
        <v>Ginger Cake</v>
      </c>
      <c r="D49" s="61" t="str">
        <f>VLOOKUP('NPri1 Kitchen Copy'!D47,'Allergy Data'!$D:$W,MATCH($H$2,'Allergy Data'!$D$1:$W$1,0),FALSE)</f>
        <v>Oat Fruit Slice</v>
      </c>
      <c r="E49" s="61" t="str">
        <f>VLOOKUP('NPri1 Kitchen Copy'!E47,'Allergy Data'!$D:$W,MATCH($H$2,'Allergy Data'!$D$1:$W$1,0),FALSE)</f>
        <v>Jelly</v>
      </c>
      <c r="F49" s="61" t="str">
        <f>VLOOKUP('NPri1 Kitchen Copy'!F47,'Allergy Data'!$D:$W,MATCH($H$2,'Allergy Data'!$D$1:$W$1,0),FALSE)</f>
        <v>Easiyo Mousse</v>
      </c>
    </row>
    <row r="50" spans="1:6" s="29" customFormat="1" ht="12" x14ac:dyDescent="0.2">
      <c r="A50" s="28" t="s">
        <v>121</v>
      </c>
      <c r="B50" s="62">
        <f>VLOOKUP('NPri1 Kitchen Copy'!B47,'Allergy Data'!$D:$W,MATCH($H$2,'Allergy Data'!$D$1:$W$1,0)+1,FALSE)</f>
        <v>0</v>
      </c>
      <c r="C50" s="62">
        <f>VLOOKUP('NPri1 Kitchen Copy'!C47,'Allergy Data'!$D:$W,MATCH($H$2,'Allergy Data'!$D$1:$W$1,0)+1,FALSE)</f>
        <v>0</v>
      </c>
      <c r="D50" s="62">
        <f>VLOOKUP('NPri1 Kitchen Copy'!D47,'Allergy Data'!$D:$W,MATCH($H$2,'Allergy Data'!$D$1:$W$1,0)+1,FALSE)</f>
        <v>0</v>
      </c>
      <c r="E50" s="62">
        <f>VLOOKUP('NPri1 Kitchen Copy'!E47,'Allergy Data'!$D:$W,MATCH($H$2,'Allergy Data'!$D$1:$W$1,0)+1,FALSE)</f>
        <v>0</v>
      </c>
      <c r="F50" s="62">
        <f>VLOOKUP('NPri1 Kitchen Copy'!F47,'Allergy Data'!$D:$W,MATCH($H$2,'Allergy Data'!$D$1:$W$1,0)+1,FALSE)</f>
        <v>0</v>
      </c>
    </row>
    <row r="51" spans="1:6" x14ac:dyDescent="0.25">
      <c r="A51" s="27" t="s">
        <v>194</v>
      </c>
      <c r="B51" s="61" t="str">
        <f>VLOOKUP('NPri1 Kitchen Copy'!B49,'Allergy Data'!$D:$W,MATCH($H$2,'Allergy Data'!$D$1:$W$1,0),FALSE)</f>
        <v>Fruit/Yoghurt</v>
      </c>
      <c r="C51" s="61" t="str">
        <f>VLOOKUP('NPri1 Kitchen Copy'!C49,'Allergy Data'!$D:$W,MATCH($H$2,'Allergy Data'!$D$1:$W$1,0),FALSE)</f>
        <v>Fruit/Yoghurt</v>
      </c>
      <c r="D51" s="61" t="str">
        <f>VLOOKUP('NPri1 Kitchen Copy'!D49,'Allergy Data'!$D:$W,MATCH($H$2,'Allergy Data'!$D$1:$W$1,0),FALSE)</f>
        <v>Fruit/Yoghurt</v>
      </c>
      <c r="E51" s="61" t="str">
        <f>VLOOKUP('NPri1 Kitchen Copy'!E49,'Allergy Data'!$D:$W,MATCH($H$2,'Allergy Data'!$D$1:$W$1,0),FALSE)</f>
        <v>Fruit/Yoghurt</v>
      </c>
      <c r="F51" s="61" t="str">
        <f>VLOOKUP('NPri1 Kitchen Copy'!F49,'Allergy Data'!$D:$W,MATCH($H$2,'Allergy Data'!$D$1:$W$1,0),FALSE)</f>
        <v>Fruit/Yoghurt</v>
      </c>
    </row>
    <row r="52" spans="1:6" s="29" customFormat="1" ht="12" x14ac:dyDescent="0.2">
      <c r="A52" s="28" t="s">
        <v>121</v>
      </c>
      <c r="B52" s="62">
        <f>VLOOKUP('NPri1 Kitchen Copy'!B49,'Allergy Data'!$D:$W,MATCH($H$2,'Allergy Data'!$D$1:$W$1,0)+1,FALSE)</f>
        <v>0</v>
      </c>
      <c r="C52" s="62">
        <f>VLOOKUP('NPri1 Kitchen Copy'!C49,'Allergy Data'!$D:$W,MATCH($H$2,'Allergy Data'!$D$1:$W$1,0)+1,FALSE)</f>
        <v>0</v>
      </c>
      <c r="D52" s="62">
        <f>VLOOKUP('NPri1 Kitchen Copy'!D49,'Allergy Data'!$D:$W,MATCH($H$2,'Allergy Data'!$D$1:$W$1,0)+1,FALSE)</f>
        <v>0</v>
      </c>
      <c r="E52" s="62">
        <f>VLOOKUP('NPri1 Kitchen Copy'!E49,'Allergy Data'!$D:$W,MATCH($H$2,'Allergy Data'!$D$1:$W$1,0)+1,FALSE)</f>
        <v>0</v>
      </c>
      <c r="F52" s="62">
        <f>VLOOKUP('NPri1 Kitchen Copy'!F49,'Allergy Data'!$D:$W,MATCH($H$2,'Allergy Data'!$D$1:$W$1,0)+1,FALSE)</f>
        <v>0</v>
      </c>
    </row>
  </sheetData>
  <mergeCells count="2">
    <mergeCell ref="A1:F1"/>
    <mergeCell ref="C2:F2"/>
  </mergeCells>
  <pageMargins left="0.70866141732283472" right="0.70866141732283472" top="0.74803149606299213" bottom="0.74803149606299213" header="0.31496062992125984" footer="0.31496062992125984"/>
  <pageSetup paperSize="9" scale="95" orientation="landscape" r:id="rId1"/>
  <rowBreaks count="2" manualBreakCount="2">
    <brk id="20" max="16383" man="1"/>
    <brk id="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52"/>
  <sheetViews>
    <sheetView zoomScaleNormal="100" workbookViewId="0">
      <selection activeCell="D5" sqref="D5"/>
    </sheetView>
  </sheetViews>
  <sheetFormatPr defaultColWidth="8.625" defaultRowHeight="15" x14ac:dyDescent="0.25"/>
  <cols>
    <col min="1" max="1" width="9.125" style="18" bestFit="1" customWidth="1"/>
    <col min="2" max="6" width="23.5" style="32" customWidth="1"/>
    <col min="7" max="7" width="8.625" style="18"/>
    <col min="8" max="8" width="17.5" style="18" hidden="1" customWidth="1"/>
    <col min="9" max="9" width="17" style="18" customWidth="1"/>
    <col min="10" max="16384" width="8.625" style="18"/>
  </cols>
  <sheetData>
    <row r="1" spans="1:9" x14ac:dyDescent="0.25">
      <c r="A1" s="71" t="s">
        <v>475</v>
      </c>
      <c r="B1" s="71"/>
      <c r="C1" s="71"/>
      <c r="D1" s="71"/>
      <c r="E1" s="71"/>
      <c r="F1" s="71"/>
    </row>
    <row r="2" spans="1:9" ht="60.95" customHeight="1" x14ac:dyDescent="0.25">
      <c r="A2" s="19" t="s">
        <v>183</v>
      </c>
      <c r="B2" s="20" t="s">
        <v>184</v>
      </c>
      <c r="C2" s="72" t="s">
        <v>470</v>
      </c>
      <c r="D2" s="73"/>
      <c r="E2" s="73"/>
      <c r="F2" s="74"/>
      <c r="H2" s="18" t="s">
        <v>214</v>
      </c>
    </row>
    <row r="3" spans="1:9" x14ac:dyDescent="0.25">
      <c r="A3" s="21" t="s">
        <v>185</v>
      </c>
      <c r="B3" s="22" t="s">
        <v>464</v>
      </c>
      <c r="C3" s="23"/>
      <c r="D3" s="24"/>
      <c r="E3" s="23"/>
      <c r="F3" s="33"/>
    </row>
    <row r="4" spans="1:9" x14ac:dyDescent="0.25">
      <c r="A4" s="25" t="s">
        <v>1</v>
      </c>
      <c r="B4" s="26"/>
      <c r="C4" s="26" t="s">
        <v>186</v>
      </c>
      <c r="D4" s="26" t="s">
        <v>187</v>
      </c>
      <c r="E4" s="26" t="s">
        <v>188</v>
      </c>
      <c r="F4" s="26" t="s">
        <v>189</v>
      </c>
    </row>
    <row r="5" spans="1:9" x14ac:dyDescent="0.25">
      <c r="A5" s="27" t="s">
        <v>190</v>
      </c>
      <c r="B5" s="61">
        <f>VLOOKUP('NPri1 Kitchen Copy'!B3,'Allergy Data'!$D:$W,MATCH($H$2,'Allergy Data'!$D$1:$W$1,0),FALSE)</f>
        <v>0</v>
      </c>
      <c r="C5" s="61">
        <f>VLOOKUP('NPri1 Kitchen Copy'!C3,'Allergy Data'!$D:$W,MATCH($H$2,'Allergy Data'!$D$1:$W$1,0),FALSE)</f>
        <v>0</v>
      </c>
      <c r="D5" s="61">
        <f>VLOOKUP('NPri1 Kitchen Copy'!D3,'Allergy Data'!$D:$W,MATCH($H$2,'Allergy Data'!$D$1:$W$1,0),FALSE)</f>
        <v>0</v>
      </c>
      <c r="E5" s="61">
        <f>VLOOKUP('NPri1 Kitchen Copy'!E3,'Allergy Data'!$D:$W,MATCH($H$2,'Allergy Data'!$D$1:$W$1,0),FALSE)</f>
        <v>0</v>
      </c>
      <c r="F5" s="61">
        <f>VLOOKUP('NPri1 Kitchen Copy'!F3,'Allergy Data'!$D:$W,MATCH($H$2,'Allergy Data'!$D$1:$W$1,0),FALSE)</f>
        <v>0</v>
      </c>
    </row>
    <row r="6" spans="1:9" s="29" customFormat="1" ht="12" x14ac:dyDescent="0.2">
      <c r="A6" s="28" t="s">
        <v>121</v>
      </c>
      <c r="B6" s="62">
        <f>VLOOKUP('NPri1 Kitchen Copy'!B3,'Allergy Data'!$D:$W,MATCH($H$2,'Allergy Data'!$D$1:$W$1,0)+1,FALSE)</f>
        <v>0</v>
      </c>
      <c r="C6" s="62">
        <f>VLOOKUP('NPri1 Kitchen Copy'!C3,'Allergy Data'!$D:$W,MATCH($H$2,'Allergy Data'!$D$1:$W$1,0)+1,FALSE)</f>
        <v>0</v>
      </c>
      <c r="D6" s="62">
        <f>VLOOKUP('NPri1 Kitchen Copy'!D3,'Allergy Data'!$D:$W,MATCH($H$2,'Allergy Data'!$D$1:$W$1,0)+1,FALSE)</f>
        <v>0</v>
      </c>
      <c r="E6" s="62">
        <f>VLOOKUP('NPri1 Kitchen Copy'!E3,'Allergy Data'!$D:$W,MATCH($H$2,'Allergy Data'!$D$1:$W$1,0)+1,FALSE)</f>
        <v>0</v>
      </c>
      <c r="F6" s="62">
        <f>VLOOKUP('NPri1 Kitchen Copy'!F3,'Allergy Data'!$D:$W,MATCH($H$2,'Allergy Data'!$D$1:$W$1,0)+1,FALSE)</f>
        <v>0</v>
      </c>
    </row>
    <row r="7" spans="1:9" ht="45" x14ac:dyDescent="0.25">
      <c r="A7" s="27" t="s">
        <v>191</v>
      </c>
      <c r="B7" s="61" t="str">
        <f>VLOOKUP('NPri1 Kitchen Copy'!B5,'Allergy Data'!$D:$W,MATCH($H$2,'Allergy Data'!$D$1:$W$1,0),FALSE)</f>
        <v>Spiced Vegetable Curry with Rice</v>
      </c>
      <c r="C7" s="61" t="str">
        <f>VLOOKUP('NPri1 Kitchen Copy'!C5,'Allergy Data'!$D:$W,MATCH($H$2,'Allergy Data'!$D$1:$W$1,0),FALSE)</f>
        <v>** Magherita Pizza</v>
      </c>
      <c r="D7" s="61" t="str">
        <f>VLOOKUP('NPri1 Kitchen Copy'!D5,'Allergy Data'!$D:$W,MATCH($H$2,'Allergy Data'!$D$1:$W$1,0),FALSE)</f>
        <v>Spiced Indian Wrap with Roast Potatoes or Wedges</v>
      </c>
      <c r="E7" s="61" t="str">
        <f>VLOOKUP('NPri1 Kitchen Copy'!E5,'Allergy Data'!$D:$W,MATCH($H$2,'Allergy Data'!$D$1:$W$1,0),FALSE)</f>
        <v>**Mexican Loaded Beans with Rice</v>
      </c>
      <c r="F7" s="61" t="str">
        <f>VLOOKUP('NPri1 Kitchen Copy'!F5,'Allergy Data'!$D:$W,MATCH($H$2,'Allergy Data'!$D$1:$W$1,0),FALSE)</f>
        <v>Veggie Nuggets with Tomato and Sweetcorn Salsa and Chips</v>
      </c>
      <c r="H7" s="30"/>
      <c r="I7" s="30"/>
    </row>
    <row r="8" spans="1:9" s="29" customFormat="1" ht="24" x14ac:dyDescent="0.2">
      <c r="A8" s="28" t="s">
        <v>121</v>
      </c>
      <c r="B8" s="62">
        <f>VLOOKUP('NPri1 Kitchen Copy'!B5,'Allergy Data'!$D:$W,MATCH($H$2,'Allergy Data'!$D$1:$W$1,0)+1,FALSE)</f>
        <v>0</v>
      </c>
      <c r="C8" s="62" t="str">
        <f>VLOOKUP('NPri1 Kitchen Copy'!C5,'Allergy Data'!$D:$W,MATCH($H$2,'Allergy Data'!$D$1:$W$1,0)+1,FALSE)</f>
        <v>APriV022/BR</v>
      </c>
      <c r="D8" s="62">
        <f>VLOOKUP('NPri1 Kitchen Copy'!D5,'Allergy Data'!$D:$W,MATCH($H$2,'Allergy Data'!$D$1:$W$1,0)+1,FALSE)</f>
        <v>0</v>
      </c>
      <c r="E8" s="62" t="str">
        <f>VLOOKUP('NPri1 Kitchen Copy'!E5,'Allergy Data'!$D:$W,MATCH($H$2,'Allergy Data'!$D$1:$W$1,0)+1,FALSE)</f>
        <v>APriV9222/BR, SG044/BR, C9002/BR</v>
      </c>
      <c r="F8" s="62">
        <f>VLOOKUP('NPri1 Kitchen Copy'!F5,'Allergy Data'!$D:$W,MATCH($H$2,'Allergy Data'!$D$1:$W$1,0)+1,FALSE)</f>
        <v>0</v>
      </c>
    </row>
    <row r="9" spans="1:9" ht="45" x14ac:dyDescent="0.25">
      <c r="A9" s="27" t="s">
        <v>192</v>
      </c>
      <c r="B9" s="61" t="str">
        <f>VLOOKUP('NPri1 Kitchen Copy'!B7,'Allergy Data'!$D:$W,MATCH($H$2,'Allergy Data'!$D$1:$W$1,0),FALSE)</f>
        <v>Jacket Potato with Baked Beans, **Cheese, or Coleslaw</v>
      </c>
      <c r="C9" s="61" t="str">
        <f>VLOOKUP('NPri1 Kitchen Copy'!C7,'Allergy Data'!$D:$W,MATCH($H$2,'Allergy Data'!$D$1:$W$1,0),FALSE)</f>
        <v>Jacket Potato with Baked Beans, **Cheese, or Coleslaw</v>
      </c>
      <c r="D9" s="61" t="str">
        <f>VLOOKUP('NPri1 Kitchen Copy'!D7,'Allergy Data'!$D:$W,MATCH($H$2,'Allergy Data'!$D$1:$W$1,0),FALSE)</f>
        <v>Jacket Potato with Baked Beans, **Cheese, or Coleslaw</v>
      </c>
      <c r="E9" s="61" t="str">
        <f>VLOOKUP('NPri1 Kitchen Copy'!E7,'Allergy Data'!$D:$W,MATCH($H$2,'Allergy Data'!$D$1:$W$1,0),FALSE)</f>
        <v>Jacket Potato with Baked Beans, **Cheese, or Coleslaw</v>
      </c>
      <c r="F9" s="61" t="str">
        <f>VLOOKUP('NPri1 Kitchen Copy'!F7,'Allergy Data'!$D:$W,MATCH($H$2,'Allergy Data'!$D$1:$W$1,0),FALSE)</f>
        <v>Jacket Potato with Baked Beans, **Cheese, or Coleslaw</v>
      </c>
      <c r="H9" s="30"/>
      <c r="I9" s="30"/>
    </row>
    <row r="10" spans="1:9" s="29" customFormat="1" ht="12" x14ac:dyDescent="0.2">
      <c r="A10" s="28" t="s">
        <v>121</v>
      </c>
      <c r="B10" s="62" t="str">
        <f>VLOOKUP('NPri1 Kitchen Copy'!B7,'Allergy Data'!$D:$W,MATCH($H$2,'Allergy Data'!$D$1:$W$1,0)+1,FALSE)</f>
        <v>D120V/BR</v>
      </c>
      <c r="C10" s="62" t="str">
        <f>VLOOKUP('NPri1 Kitchen Copy'!C7,'Allergy Data'!$D:$W,MATCH($H$2,'Allergy Data'!$D$1:$W$1,0)+1,FALSE)</f>
        <v>D120V/BR</v>
      </c>
      <c r="D10" s="62" t="str">
        <f>VLOOKUP('NPri1 Kitchen Copy'!D7,'Allergy Data'!$D:$W,MATCH($H$2,'Allergy Data'!$D$1:$W$1,0)+1,FALSE)</f>
        <v>D120V/BR</v>
      </c>
      <c r="E10" s="62" t="str">
        <f>VLOOKUP('NPri1 Kitchen Copy'!E7,'Allergy Data'!$D:$W,MATCH($H$2,'Allergy Data'!$D$1:$W$1,0)+1,FALSE)</f>
        <v>D120V/BR</v>
      </c>
      <c r="F10" s="62" t="str">
        <f>VLOOKUP('NPri1 Kitchen Copy'!F7,'Allergy Data'!$D:$W,MATCH($H$2,'Allergy Data'!$D$1:$W$1,0)+1,FALSE)</f>
        <v>D120V/BR</v>
      </c>
      <c r="H10" s="31"/>
      <c r="I10" s="31"/>
    </row>
    <row r="11" spans="1:9" x14ac:dyDescent="0.25">
      <c r="A11" s="27" t="s">
        <v>199</v>
      </c>
      <c r="B11" s="61">
        <f>VLOOKUP('NPri1 Kitchen Copy'!B9,'Allergy Data'!$D:$W,MATCH($H$2,'Allergy Data'!$D$1:$W$1,0),FALSE)</f>
        <v>0</v>
      </c>
      <c r="C11" s="61">
        <f>VLOOKUP('NPri1 Kitchen Copy'!C9,'Allergy Data'!$D:$W,MATCH($H$2,'Allergy Data'!$D$1:$W$1,0),FALSE)</f>
        <v>0</v>
      </c>
      <c r="D11" s="61">
        <f>VLOOKUP('NPri1 Kitchen Copy'!D9,'Allergy Data'!$D:$W,MATCH($H$2,'Allergy Data'!$D$1:$W$1,0),FALSE)</f>
        <v>0</v>
      </c>
      <c r="E11" s="61">
        <f>VLOOKUP('NPri1 Kitchen Copy'!E9,'Allergy Data'!$D:$W,MATCH($H$2,'Allergy Data'!$D$1:$W$1,0),FALSE)</f>
        <v>0</v>
      </c>
      <c r="F11" s="61">
        <f>VLOOKUP('NPri1 Kitchen Copy'!F9,'Allergy Data'!$D:$W,MATCH($H$2,'Allergy Data'!$D$1:$W$1,0),FALSE)</f>
        <v>0</v>
      </c>
      <c r="H11" s="30"/>
      <c r="I11" s="30"/>
    </row>
    <row r="12" spans="1:9" s="29" customFormat="1" ht="12" x14ac:dyDescent="0.2">
      <c r="A12" s="28" t="s">
        <v>121</v>
      </c>
      <c r="B12" s="62">
        <f>VLOOKUP('NPri1 Kitchen Copy'!B9,'Allergy Data'!$D:$W,MATCH($H$2,'Allergy Data'!$D$1:$W$1,0)+1,FALSE)</f>
        <v>0</v>
      </c>
      <c r="C12" s="62">
        <f>VLOOKUP('NPri1 Kitchen Copy'!C9,'Allergy Data'!$D:$W,MATCH($H$2,'Allergy Data'!$D$1:$W$1,0)+1,FALSE)</f>
        <v>0</v>
      </c>
      <c r="D12" s="62">
        <f>VLOOKUP('NPri1 Kitchen Copy'!D9,'Allergy Data'!$D:$W,MATCH($H$2,'Allergy Data'!$D$1:$W$1,0)+1,FALSE)</f>
        <v>0</v>
      </c>
      <c r="E12" s="62">
        <f>VLOOKUP('NPri1 Kitchen Copy'!E9,'Allergy Data'!$D:$W,MATCH($H$2,'Allergy Data'!$D$1:$W$1,0)+1,FALSE)</f>
        <v>0</v>
      </c>
      <c r="F12" s="62">
        <f>VLOOKUP('NPri1 Kitchen Copy'!F9,'Allergy Data'!$D:$W,MATCH($H$2,'Allergy Data'!$D$1:$W$1,0)+1,FALSE)</f>
        <v>0</v>
      </c>
    </row>
    <row r="13" spans="1:9" x14ac:dyDescent="0.25">
      <c r="A13" s="27" t="s">
        <v>193</v>
      </c>
      <c r="B13" s="61" t="str">
        <f>VLOOKUP('NPri1 Kitchen Copy'!B11,'Allergy Data'!$D:$W,MATCH($H$2,'Allergy Data'!$D$1:$W$1,0),FALSE)</f>
        <v>Hot Seasonal Vegetables</v>
      </c>
      <c r="C13" s="61" t="str">
        <f>VLOOKUP('NPri1 Kitchen Copy'!C11,'Allergy Data'!$D:$W,MATCH($H$2,'Allergy Data'!$D$1:$W$1,0),FALSE)</f>
        <v>Hot Seasonal Vegetables</v>
      </c>
      <c r="D13" s="61" t="str">
        <f>VLOOKUP('NPri1 Kitchen Copy'!D11,'Allergy Data'!$D:$W,MATCH($H$2,'Allergy Data'!$D$1:$W$1,0),FALSE)</f>
        <v>Hot Seasonal Vegetables</v>
      </c>
      <c r="E13" s="61" t="str">
        <f>VLOOKUP('NPri1 Kitchen Copy'!E11,'Allergy Data'!$D:$W,MATCH($H$2,'Allergy Data'!$D$1:$W$1,0),FALSE)</f>
        <v>Hot Seasonal Vegetables</v>
      </c>
      <c r="F13" s="61" t="str">
        <f>VLOOKUP('NPri1 Kitchen Copy'!F11,'Allergy Data'!$D:$W,MATCH($H$2,'Allergy Data'!$D$1:$W$1,0),FALSE)</f>
        <v>Hot Seasonal Vegetables</v>
      </c>
      <c r="H13" s="30"/>
      <c r="I13" s="30"/>
    </row>
    <row r="14" spans="1:9" s="29" customFormat="1" ht="12" x14ac:dyDescent="0.2">
      <c r="A14" s="28" t="s">
        <v>121</v>
      </c>
      <c r="B14" s="62">
        <f>VLOOKUP('NPri1 Kitchen Copy'!B11,'Allergy Data'!$D:$W,MATCH($H$2,'Allergy Data'!$D$1:$W$1,0)+1,FALSE)</f>
        <v>0</v>
      </c>
      <c r="C14" s="62">
        <f>VLOOKUP('NPri1 Kitchen Copy'!C11,'Allergy Data'!$D:$W,MATCH($H$2,'Allergy Data'!$D$1:$W$1,0)+1,FALSE)</f>
        <v>0</v>
      </c>
      <c r="D14" s="62">
        <f>VLOOKUP('NPri1 Kitchen Copy'!D11,'Allergy Data'!$D:$W,MATCH($H$2,'Allergy Data'!$D$1:$W$1,0)+1,FALSE)</f>
        <v>0</v>
      </c>
      <c r="E14" s="62">
        <f>VLOOKUP('NPri1 Kitchen Copy'!E11,'Allergy Data'!$D:$W,MATCH($H$2,'Allergy Data'!$D$1:$W$1,0)+1,FALSE)</f>
        <v>0</v>
      </c>
      <c r="F14" s="62">
        <f>VLOOKUP('NPri1 Kitchen Copy'!F11,'Allergy Data'!$D:$W,MATCH($H$2,'Allergy Data'!$D$1:$W$1,0)+1,FALSE)</f>
        <v>0</v>
      </c>
      <c r="H14" s="31"/>
      <c r="I14" s="31"/>
    </row>
    <row r="15" spans="1:9" x14ac:dyDescent="0.25">
      <c r="A15" s="27" t="s">
        <v>194</v>
      </c>
      <c r="B15" s="61" t="str">
        <f>VLOOKUP('NPri1 Kitchen Copy'!B13,'Allergy Data'!$D:$W,MATCH($H$2,'Allergy Data'!$D$1:$W$1,0),FALSE)</f>
        <v xml:space="preserve">Berry Crumble Traybake </v>
      </c>
      <c r="C15" s="61" t="str">
        <f>VLOOKUP('NPri1 Kitchen Copy'!C13,'Allergy Data'!$D:$W,MATCH($H$2,'Allergy Data'!$D$1:$W$1,0),FALSE)</f>
        <v>Fruit Jelly</v>
      </c>
      <c r="D15" s="61" t="str">
        <f>VLOOKUP('NPri1 Kitchen Copy'!D13,'Allergy Data'!$D:$W,MATCH($H$2,'Allergy Data'!$D$1:$W$1,0),FALSE)</f>
        <v xml:space="preserve">Apple and Cinnamon Slice </v>
      </c>
      <c r="E15" s="61" t="str">
        <f>VLOOKUP('NPri1 Kitchen Copy'!E13,'Allergy Data'!$D:$W,MATCH($H$2,'Allergy Data'!$D$1:$W$1,0),FALSE)</f>
        <v>Coconut and Lime Cake</v>
      </c>
      <c r="F15" s="61">
        <f>VLOOKUP('NPri1 Kitchen Copy'!F13,'Allergy Data'!$D:$W,MATCH($H$2,'Allergy Data'!$D$1:$W$1,0),FALSE)</f>
        <v>0</v>
      </c>
      <c r="H15" s="30"/>
      <c r="I15" s="30"/>
    </row>
    <row r="16" spans="1:9" s="29" customFormat="1" ht="12" x14ac:dyDescent="0.2">
      <c r="A16" s="28" t="s">
        <v>121</v>
      </c>
      <c r="B16" s="62">
        <f>VLOOKUP('NPri1 Kitchen Copy'!B13,'Allergy Data'!$D:$W,MATCH($H$2,'Allergy Data'!$D$1:$W$1,0)+1,FALSE)</f>
        <v>0</v>
      </c>
      <c r="C16" s="62">
        <f>VLOOKUP('NPri1 Kitchen Copy'!C13,'Allergy Data'!$D:$W,MATCH($H$2,'Allergy Data'!$D$1:$W$1,0)+1,FALSE)</f>
        <v>0</v>
      </c>
      <c r="D16" s="62">
        <f>VLOOKUP('NPri1 Kitchen Copy'!D13,'Allergy Data'!$D:$W,MATCH($H$2,'Allergy Data'!$D$1:$W$1,0)+1,FALSE)</f>
        <v>0</v>
      </c>
      <c r="E16" s="62">
        <f>VLOOKUP('NPri1 Kitchen Copy'!E13,'Allergy Data'!$D:$W,MATCH($H$2,'Allergy Data'!$D$1:$W$1,0)+1,FALSE)</f>
        <v>0</v>
      </c>
      <c r="F16" s="62">
        <f>VLOOKUP('NPri1 Kitchen Copy'!F13,'Allergy Data'!$D:$W,MATCH($H$2,'Allergy Data'!$D$1:$W$1,0)+1,FALSE)</f>
        <v>0</v>
      </c>
      <c r="H16" s="31"/>
      <c r="I16" s="31"/>
    </row>
    <row r="17" spans="1:9" x14ac:dyDescent="0.25">
      <c r="A17" s="27" t="s">
        <v>194</v>
      </c>
      <c r="B17" s="61" t="str">
        <f>VLOOKUP('NPri1 Kitchen Copy'!B15,'Allergy Data'!$D:$W,MATCH($H$2,'Allergy Data'!$D$1:$W$1,0),FALSE)</f>
        <v>** Fruit</v>
      </c>
      <c r="C17" s="61" t="str">
        <f>VLOOKUP('NPri1 Kitchen Copy'!C15,'Allergy Data'!$D:$W,MATCH($H$2,'Allergy Data'!$D$1:$W$1,0),FALSE)</f>
        <v>** Fruit</v>
      </c>
      <c r="D17" s="61" t="str">
        <f>VLOOKUP('NPri1 Kitchen Copy'!D15,'Allergy Data'!$D:$W,MATCH($H$2,'Allergy Data'!$D$1:$W$1,0),FALSE)</f>
        <v>** Fruit</v>
      </c>
      <c r="E17" s="61" t="str">
        <f>VLOOKUP('NPri1 Kitchen Copy'!E15,'Allergy Data'!$D:$W,MATCH($H$2,'Allergy Data'!$D$1:$W$1,0),FALSE)</f>
        <v>** Fruit</v>
      </c>
      <c r="F17" s="61" t="str">
        <f>VLOOKUP('NPri1 Kitchen Copy'!F15,'Allergy Data'!$D:$W,MATCH($H$2,'Allergy Data'!$D$1:$W$1,0),FALSE)</f>
        <v>** Fruit</v>
      </c>
      <c r="H17" s="30"/>
      <c r="I17" s="30"/>
    </row>
    <row r="18" spans="1:9" s="29" customFormat="1" ht="12" x14ac:dyDescent="0.2">
      <c r="A18" s="28" t="s">
        <v>121</v>
      </c>
      <c r="B18" s="62" t="str">
        <f>VLOOKUP('NPri1 Kitchen Copy'!B15,'Allergy Data'!$D:$W,MATCH($H$2,'Allergy Data'!$D$1:$W$1,0)+1,FALSE)</f>
        <v>CD006a/BR</v>
      </c>
      <c r="C18" s="62" t="str">
        <f>VLOOKUP('NPri1 Kitchen Copy'!C15,'Allergy Data'!$D:$W,MATCH($H$2,'Allergy Data'!$D$1:$W$1,0)+1,FALSE)</f>
        <v>CD006a/BR</v>
      </c>
      <c r="D18" s="62" t="str">
        <f>VLOOKUP('NPri1 Kitchen Copy'!D15,'Allergy Data'!$D:$W,MATCH($H$2,'Allergy Data'!$D$1:$W$1,0)+1,FALSE)</f>
        <v>CD006a/BR</v>
      </c>
      <c r="E18" s="62" t="str">
        <f>VLOOKUP('NPri1 Kitchen Copy'!E15,'Allergy Data'!$D:$W,MATCH($H$2,'Allergy Data'!$D$1:$W$1,0)+1,FALSE)</f>
        <v>CD006a/BR</v>
      </c>
      <c r="F18" s="62" t="str">
        <f>VLOOKUP('NPri1 Kitchen Copy'!F15,'Allergy Data'!$D:$W,MATCH($H$2,'Allergy Data'!$D$1:$W$1,0)+1,FALSE)</f>
        <v>CD006a/BR</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x14ac:dyDescent="0.25">
      <c r="A22" s="27" t="s">
        <v>190</v>
      </c>
      <c r="B22" s="61">
        <f>VLOOKUP('NPri1 Kitchen Copy'!B20,'Allergy Data'!$D:$W,MATCH($H$2,'Allergy Data'!$D$1:$W$1,0),FALSE)</f>
        <v>0</v>
      </c>
      <c r="C22" s="61">
        <f>VLOOKUP('NPri1 Kitchen Copy'!C20,'Allergy Data'!$D:$W,MATCH($H$2,'Allergy Data'!$D$1:$W$1,0),FALSE)</f>
        <v>0</v>
      </c>
      <c r="D22" s="61">
        <f>VLOOKUP('NPri1 Kitchen Copy'!D20,'Allergy Data'!$D:$W,MATCH($H$2,'Allergy Data'!$D$1:$W$1,0),FALSE)</f>
        <v>0</v>
      </c>
      <c r="E22" s="61">
        <f>VLOOKUP('NPri1 Kitchen Copy'!E20,'Allergy Data'!$D:$W,MATCH($H$2,'Allergy Data'!$D$1:$W$1,0),FALSE)</f>
        <v>0</v>
      </c>
      <c r="F22" s="61">
        <f>VLOOKUP('NPri1 Kitchen Copy'!F20,'Allergy Data'!$D:$W,MATCH($H$2,'Allergy Data'!$D$1:$W$1,0),FALSE)</f>
        <v>0</v>
      </c>
    </row>
    <row r="23" spans="1:9" s="29" customFormat="1" ht="12" x14ac:dyDescent="0.2">
      <c r="A23" s="28" t="s">
        <v>121</v>
      </c>
      <c r="B23" s="62">
        <f>VLOOKUP('NPri1 Kitchen Copy'!B20,'Allergy Data'!$D:$W,MATCH($H$2,'Allergy Data'!$D$1:$W$1,0)+1,FALSE)</f>
        <v>0</v>
      </c>
      <c r="C23" s="62">
        <f>VLOOKUP('NPri1 Kitchen Copy'!C20,'Allergy Data'!$D:$W,MATCH($H$2,'Allergy Data'!$D$1:$W$1,0)+1,FALSE)</f>
        <v>0</v>
      </c>
      <c r="D23" s="62">
        <f>VLOOKUP('NPri1 Kitchen Copy'!D20,'Allergy Data'!$D:$W,MATCH($H$2,'Allergy Data'!$D$1:$W$1,0)+1,FALSE)</f>
        <v>0</v>
      </c>
      <c r="E23" s="62">
        <f>VLOOKUP('NPri1 Kitchen Copy'!E20,'Allergy Data'!$D:$W,MATCH($H$2,'Allergy Data'!$D$1:$W$1,0)+1,FALSE)</f>
        <v>0</v>
      </c>
      <c r="F23" s="62">
        <f>VLOOKUP('NPri1 Kitchen Copy'!F20,'Allergy Data'!$D:$W,MATCH($H$2,'Allergy Data'!$D$1:$W$1,0)+1,FALSE)</f>
        <v>0</v>
      </c>
    </row>
    <row r="24" spans="1:9" ht="30" x14ac:dyDescent="0.25">
      <c r="A24" s="27" t="s">
        <v>191</v>
      </c>
      <c r="B24" s="61" t="str">
        <f>VLOOKUP('NPri1 Kitchen Copy'!B22,'Allergy Data'!$D:$W,MATCH($H$2,'Allergy Data'!$D$1:$W$1,0),FALSE)</f>
        <v>**Mixed Bean Enchiladas</v>
      </c>
      <c r="C24" s="61" t="str">
        <f>VLOOKUP('NPri1 Kitchen Copy'!C22,'Allergy Data'!$D:$W,MATCH($H$2,'Allergy Data'!$D$1:$W$1,0),FALSE)</f>
        <v>**Veggie Sausage Traybake with Mash</v>
      </c>
      <c r="D24" s="61" t="str">
        <f>VLOOKUP('NPri1 Kitchen Copy'!D22,'Allergy Data'!$D:$W,MATCH($H$2,'Allergy Data'!$D$1:$W$1,0),FALSE)</f>
        <v>Roasted Vegetable Tart with Roast Potatoes</v>
      </c>
      <c r="E24" s="61" t="str">
        <f>VLOOKUP('NPri1 Kitchen Copy'!E22,'Allergy Data'!$D:$W,MATCH($H$2,'Allergy Data'!$D$1:$W$1,0),FALSE)</f>
        <v>Thai Veggie Fried Rice</v>
      </c>
      <c r="F24" s="61">
        <f>VLOOKUP('NPri1 Kitchen Copy'!F22,'Allergy Data'!$D:$W,MATCH($H$2,'Allergy Data'!$D$1:$W$1,0),FALSE)</f>
        <v>0</v>
      </c>
    </row>
    <row r="25" spans="1:9" s="29" customFormat="1" ht="24" x14ac:dyDescent="0.2">
      <c r="A25" s="28" t="s">
        <v>121</v>
      </c>
      <c r="B25" s="62" t="str">
        <f>VLOOKUP('NPri1 Kitchen Copy'!B22,'Allergy Data'!$D:$W,MATCH($H$2,'Allergy Data'!$D$1:$W$1,0)+1,FALSE)</f>
        <v>PriV9208/BR, SG008/BR, SG044/BR</v>
      </c>
      <c r="C25" s="62" t="str">
        <f>VLOOKUP('NPri1 Kitchen Copy'!C22,'Allergy Data'!$D:$W,MATCH($H$2,'Allergy Data'!$D$1:$W$1,0)+1,FALSE)</f>
        <v>APriV9226/BR</v>
      </c>
      <c r="D25" s="62">
        <f>VLOOKUP('NPri1 Kitchen Copy'!D22,'Allergy Data'!$D:$W,MATCH($H$2,'Allergy Data'!$D$1:$W$1,0)+1,FALSE)</f>
        <v>0</v>
      </c>
      <c r="E25" s="62">
        <f>VLOOKUP('NPri1 Kitchen Copy'!E22,'Allergy Data'!$D:$W,MATCH($H$2,'Allergy Data'!$D$1:$W$1,0)+1,FALSE)</f>
        <v>0</v>
      </c>
      <c r="F25" s="62">
        <f>VLOOKUP('NPri1 Kitchen Copy'!F22,'Allergy Data'!$D:$W,MATCH($H$2,'Allergy Data'!$D$1:$W$1,0)+1,FALSE)</f>
        <v>0</v>
      </c>
    </row>
    <row r="26" spans="1:9" ht="45" x14ac:dyDescent="0.25">
      <c r="A26" s="27" t="s">
        <v>192</v>
      </c>
      <c r="B26" s="61" t="str">
        <f>VLOOKUP('NPri1 Kitchen Copy'!B24,'Allergy Data'!$D:$W,MATCH($H$2,'Allergy Data'!$D$1:$W$1,0),FALSE)</f>
        <v>Jacket Potato with Baked Beans, **Cheese, or Coleslaw</v>
      </c>
      <c r="C26" s="61" t="str">
        <f>VLOOKUP('NPri1 Kitchen Copy'!C24,'Allergy Data'!$D:$W,MATCH($H$2,'Allergy Data'!$D$1:$W$1,0),FALSE)</f>
        <v>Jacket Potato with Baked Beans, **Cheese, or Coleslaw</v>
      </c>
      <c r="D26" s="61" t="str">
        <f>VLOOKUP('NPri1 Kitchen Copy'!D24,'Allergy Data'!$D:$W,MATCH($H$2,'Allergy Data'!$D$1:$W$1,0),FALSE)</f>
        <v>Jacket Potato with Baked Beans, **Cheese, or Coleslaw</v>
      </c>
      <c r="E26" s="61" t="str">
        <f>VLOOKUP('NPri1 Kitchen Copy'!E24,'Allergy Data'!$D:$W,MATCH($H$2,'Allergy Data'!$D$1:$W$1,0),FALSE)</f>
        <v>Jacket Potato with Baked Beans, **Cheese, or Coleslaw</v>
      </c>
      <c r="F26" s="61" t="str">
        <f>VLOOKUP('NPri1 Kitchen Copy'!F24,'Allergy Data'!$D:$W,MATCH($H$2,'Allergy Data'!$D$1:$W$1,0),FALSE)</f>
        <v>Jacket Potato with Baked Beans, **Cheese, or Coleslaw</v>
      </c>
      <c r="H26" s="30"/>
      <c r="I26" s="30"/>
    </row>
    <row r="27" spans="1:9" s="29" customFormat="1" ht="12" x14ac:dyDescent="0.2">
      <c r="A27" s="28" t="s">
        <v>121</v>
      </c>
      <c r="B27" s="62" t="str">
        <f>VLOOKUP('NPri1 Kitchen Copy'!B24,'Allergy Data'!$D:$W,MATCH($H$2,'Allergy Data'!$D$1:$W$1,0)+1,FALSE)</f>
        <v>D120V/BR</v>
      </c>
      <c r="C27" s="62" t="str">
        <f>VLOOKUP('NPri1 Kitchen Copy'!C24,'Allergy Data'!$D:$W,MATCH($H$2,'Allergy Data'!$D$1:$W$1,0)+1,FALSE)</f>
        <v>D120V/BR</v>
      </c>
      <c r="D27" s="62" t="str">
        <f>VLOOKUP('NPri1 Kitchen Copy'!D24,'Allergy Data'!$D:$W,MATCH($H$2,'Allergy Data'!$D$1:$W$1,0)+1,FALSE)</f>
        <v>D120V/BR</v>
      </c>
      <c r="E27" s="62" t="str">
        <f>VLOOKUP('NPri1 Kitchen Copy'!E24,'Allergy Data'!$D:$W,MATCH($H$2,'Allergy Data'!$D$1:$W$1,0)+1,FALSE)</f>
        <v>D120V/BR</v>
      </c>
      <c r="F27" s="62" t="str">
        <f>VLOOKUP('NPri1 Kitchen Copy'!F24,'Allergy Data'!$D:$W,MATCH($H$2,'Allergy Data'!$D$1:$W$1,0)+1,FALSE)</f>
        <v>D120V/BR</v>
      </c>
      <c r="H27" s="31"/>
      <c r="I27" s="31"/>
    </row>
    <row r="28" spans="1:9" x14ac:dyDescent="0.25">
      <c r="A28" s="27" t="s">
        <v>199</v>
      </c>
      <c r="B28" s="61">
        <f>VLOOKUP('NPri1 Kitchen Copy'!B26,'Allergy Data'!$D:$W,MATCH($H$2,'Allergy Data'!$D$1:$W$1,0),FALSE)</f>
        <v>0</v>
      </c>
      <c r="C28" s="61">
        <f>VLOOKUP('NPri1 Kitchen Copy'!C26,'Allergy Data'!$D:$W,MATCH($H$2,'Allergy Data'!$D$1:$W$1,0),FALSE)</f>
        <v>0</v>
      </c>
      <c r="D28" s="61">
        <f>VLOOKUP('NPri1 Kitchen Copy'!D26,'Allergy Data'!$D:$W,MATCH($H$2,'Allergy Data'!$D$1:$W$1,0),FALSE)</f>
        <v>0</v>
      </c>
      <c r="E28" s="61">
        <f>VLOOKUP('NPri1 Kitchen Copy'!E26,'Allergy Data'!$D:$W,MATCH($H$2,'Allergy Data'!$D$1:$W$1,0),FALSE)</f>
        <v>0</v>
      </c>
      <c r="F28" s="61">
        <f>VLOOKUP('NPri1 Kitchen Copy'!F26,'Allergy Data'!$D:$W,MATCH($H$2,'Allergy Data'!$D$1:$W$1,0),FALSE)</f>
        <v>0</v>
      </c>
      <c r="H28" s="30"/>
      <c r="I28" s="30"/>
    </row>
    <row r="29" spans="1:9" s="29" customFormat="1" ht="12" x14ac:dyDescent="0.2">
      <c r="A29" s="28" t="s">
        <v>121</v>
      </c>
      <c r="B29" s="62">
        <f>VLOOKUP('NPri1 Kitchen Copy'!B26,'Allergy Data'!$D:$W,MATCH($H$2,'Allergy Data'!$D$1:$W$1,0)+1,FALSE)</f>
        <v>0</v>
      </c>
      <c r="C29" s="62">
        <f>VLOOKUP('NPri1 Kitchen Copy'!C26,'Allergy Data'!$D:$W,MATCH($H$2,'Allergy Data'!$D$1:$W$1,0)+1,FALSE)</f>
        <v>0</v>
      </c>
      <c r="D29" s="62">
        <f>VLOOKUP('NPri1 Kitchen Copy'!D26,'Allergy Data'!$D:$W,MATCH($H$2,'Allergy Data'!$D$1:$W$1,0)+1,FALSE)</f>
        <v>0</v>
      </c>
      <c r="E29" s="62">
        <f>VLOOKUP('NPri1 Kitchen Copy'!E26,'Allergy Data'!$D:$W,MATCH($H$2,'Allergy Data'!$D$1:$W$1,0)+1,FALSE)</f>
        <v>0</v>
      </c>
      <c r="F29" s="62">
        <f>VLOOKUP('NPri1 Kitchen Copy'!F26,'Allergy Data'!$D:$W,MATCH($H$2,'Allergy Data'!$D$1:$W$1,0)+1,FALSE)</f>
        <v>0</v>
      </c>
    </row>
    <row r="30" spans="1:9" x14ac:dyDescent="0.25">
      <c r="A30" s="27" t="s">
        <v>193</v>
      </c>
      <c r="B30" s="61" t="str">
        <f>VLOOKUP('NPri1 Kitchen Copy'!B28,'Allergy Data'!$D:$W,MATCH($H$2,'Allergy Data'!$D$1:$W$1,0),FALSE)</f>
        <v>Hot Seasonal Vegetables</v>
      </c>
      <c r="C30" s="61" t="str">
        <f>VLOOKUP('NPri1 Kitchen Copy'!C28,'Allergy Data'!$D:$W,MATCH($H$2,'Allergy Data'!$D$1:$W$1,0),FALSE)</f>
        <v>Hot Seasonal Vegetables</v>
      </c>
      <c r="D30" s="61" t="str">
        <f>VLOOKUP('NPri1 Kitchen Copy'!D28,'Allergy Data'!$D:$W,MATCH($H$2,'Allergy Data'!$D$1:$W$1,0),FALSE)</f>
        <v>Hot Seasonal Vegetables</v>
      </c>
      <c r="E30" s="61" t="str">
        <f>VLOOKUP('NPri1 Kitchen Copy'!E28,'Allergy Data'!$D:$W,MATCH($H$2,'Allergy Data'!$D$1:$W$1,0),FALSE)</f>
        <v>Hot Seasonal Vegetables</v>
      </c>
      <c r="F30" s="61" t="str">
        <f>VLOOKUP('NPri1 Kitchen Copy'!F28,'Allergy Data'!$D:$W,MATCH($H$2,'Allergy Data'!$D$1:$W$1,0),FALSE)</f>
        <v>Hot Seasonal Vegetables</v>
      </c>
    </row>
    <row r="31" spans="1:9" s="29" customFormat="1" ht="12" x14ac:dyDescent="0.2">
      <c r="A31" s="28" t="s">
        <v>121</v>
      </c>
      <c r="B31" s="62">
        <f>VLOOKUP('NPri1 Kitchen Copy'!B28,'Allergy Data'!$D:$W,MATCH($H$2,'Allergy Data'!$D$1:$W$1,0)+1,FALSE)</f>
        <v>0</v>
      </c>
      <c r="C31" s="62">
        <f>VLOOKUP('NPri1 Kitchen Copy'!C28,'Allergy Data'!$D:$W,MATCH($H$2,'Allergy Data'!$D$1:$W$1,0)+1,FALSE)</f>
        <v>0</v>
      </c>
      <c r="D31" s="62">
        <f>VLOOKUP('NPri1 Kitchen Copy'!D28,'Allergy Data'!$D:$W,MATCH($H$2,'Allergy Data'!$D$1:$W$1,0)+1,FALSE)</f>
        <v>0</v>
      </c>
      <c r="E31" s="62">
        <f>VLOOKUP('NPri1 Kitchen Copy'!E28,'Allergy Data'!$D:$W,MATCH($H$2,'Allergy Data'!$D$1:$W$1,0)+1,FALSE)</f>
        <v>0</v>
      </c>
      <c r="F31" s="62">
        <f>VLOOKUP('NPri1 Kitchen Copy'!F28,'Allergy Data'!$D:$W,MATCH($H$2,'Allergy Data'!$D$1:$W$1,0)+1,FALSE)</f>
        <v>0</v>
      </c>
    </row>
    <row r="32" spans="1:9" ht="30" x14ac:dyDescent="0.25">
      <c r="A32" s="27" t="s">
        <v>194</v>
      </c>
      <c r="B32" s="61">
        <f>VLOOKUP('NPri1 Kitchen Copy'!B30,'Allergy Data'!$D:$W,MATCH($H$2,'Allergy Data'!$D$1:$W$1,0),FALSE)</f>
        <v>0</v>
      </c>
      <c r="C32" s="61">
        <f>VLOOKUP('NPri1 Kitchen Copy'!C30,'Allergy Data'!$D:$W,MATCH($H$2,'Allergy Data'!$D$1:$W$1,0),FALSE)</f>
        <v>0</v>
      </c>
      <c r="D32" s="61" t="str">
        <f>VLOOKUP('NPri1 Kitchen Copy'!D30,'Allergy Data'!$D:$W,MATCH($H$2,'Allergy Data'!$D$1:$W$1,0),FALSE)</f>
        <v>**Apple &amp; Rhubarb Crumble - NO CUSTARD</v>
      </c>
      <c r="E32" s="61" t="str">
        <f>VLOOKUP('NPri1 Kitchen Copy'!E30,'Allergy Data'!$D:$W,MATCH($H$2,'Allergy Data'!$D$1:$W$1,0),FALSE)</f>
        <v>Coconut Berry Vegan Cake</v>
      </c>
      <c r="F32" s="61" t="str">
        <f>VLOOKUP('NPri1 Kitchen Copy'!F30,'Allergy Data'!$D:$W,MATCH($H$2,'Allergy Data'!$D$1:$W$1,0),FALSE)</f>
        <v>Crispy Cake</v>
      </c>
    </row>
    <row r="33" spans="1:9" s="29" customFormat="1" ht="12" x14ac:dyDescent="0.2">
      <c r="A33" s="28" t="s">
        <v>121</v>
      </c>
      <c r="B33" s="62">
        <f>VLOOKUP('NPri1 Kitchen Copy'!B30,'Allergy Data'!$D:$W,MATCH($H$2,'Allergy Data'!$D$1:$W$1,0)+1,FALSE)</f>
        <v>0</v>
      </c>
      <c r="C33" s="62">
        <f>VLOOKUP('NPri1 Kitchen Copy'!C30,'Allergy Data'!$D:$W,MATCH($H$2,'Allergy Data'!$D$1:$W$1,0)+1,FALSE)</f>
        <v>0</v>
      </c>
      <c r="D33" s="62">
        <f>VLOOKUP('NPri1 Kitchen Copy'!D30,'Allergy Data'!$D:$W,MATCH($H$2,'Allergy Data'!$D$1:$W$1,0)+1,FALSE)</f>
        <v>0</v>
      </c>
      <c r="E33" s="62">
        <f>VLOOKUP('NPri1 Kitchen Copy'!E30,'Allergy Data'!$D:$W,MATCH($H$2,'Allergy Data'!$D$1:$W$1,0)+1,FALSE)</f>
        <v>0</v>
      </c>
      <c r="F33" s="62">
        <f>VLOOKUP('NPri1 Kitchen Copy'!F30,'Allergy Data'!$D:$W,MATCH($H$2,'Allergy Data'!$D$1:$W$1,0)+1,FALSE)</f>
        <v>0</v>
      </c>
    </row>
    <row r="34" spans="1:9" x14ac:dyDescent="0.25">
      <c r="A34" s="27" t="s">
        <v>194</v>
      </c>
      <c r="B34" s="61" t="str">
        <f>VLOOKUP('NPri1 Kitchen Copy'!B32,'Allergy Data'!$D:$W,MATCH($H$2,'Allergy Data'!$D$1:$W$1,0),FALSE)</f>
        <v>** Fruit</v>
      </c>
      <c r="C34" s="61" t="str">
        <f>VLOOKUP('NPri1 Kitchen Copy'!C32,'Allergy Data'!$D:$W,MATCH($H$2,'Allergy Data'!$D$1:$W$1,0),FALSE)</f>
        <v>** Fruit</v>
      </c>
      <c r="D34" s="61" t="str">
        <f>VLOOKUP('NPri1 Kitchen Copy'!D32,'Allergy Data'!$D:$W,MATCH($H$2,'Allergy Data'!$D$1:$W$1,0),FALSE)</f>
        <v>** Fruit</v>
      </c>
      <c r="E34" s="61" t="str">
        <f>VLOOKUP('NPri1 Kitchen Copy'!E32,'Allergy Data'!$D:$W,MATCH($H$2,'Allergy Data'!$D$1:$W$1,0),FALSE)</f>
        <v>** Fruit</v>
      </c>
      <c r="F34" s="61" t="str">
        <f>VLOOKUP('NPri1 Kitchen Copy'!F32,'Allergy Data'!$D:$W,MATCH($H$2,'Allergy Data'!$D$1:$W$1,0),FALSE)</f>
        <v>** Fruit</v>
      </c>
    </row>
    <row r="35" spans="1:9" s="29" customFormat="1" ht="12" x14ac:dyDescent="0.2">
      <c r="A35" s="28" t="s">
        <v>121</v>
      </c>
      <c r="B35" s="62" t="str">
        <f>VLOOKUP('NPri1 Kitchen Copy'!B32,'Allergy Data'!$D:$W,MATCH($H$2,'Allergy Data'!$D$1:$W$1,0)+1,FALSE)</f>
        <v>CD006a/BR</v>
      </c>
      <c r="C35" s="62" t="str">
        <f>VLOOKUP('NPri1 Kitchen Copy'!C32,'Allergy Data'!$D:$W,MATCH($H$2,'Allergy Data'!$D$1:$W$1,0)+1,FALSE)</f>
        <v>CD006a/BR</v>
      </c>
      <c r="D35" s="62" t="str">
        <f>VLOOKUP('NPri1 Kitchen Copy'!D32,'Allergy Data'!$D:$W,MATCH($H$2,'Allergy Data'!$D$1:$W$1,0)+1,FALSE)</f>
        <v>CD006a/BR</v>
      </c>
      <c r="E35" s="62" t="str">
        <f>VLOOKUP('NPri1 Kitchen Copy'!E32,'Allergy Data'!$D:$W,MATCH($H$2,'Allergy Data'!$D$1:$W$1,0)+1,FALSE)</f>
        <v>CD006a/BR</v>
      </c>
      <c r="F35" s="62" t="str">
        <f>VLOOKUP('NPri1 Kitchen Copy'!F32,'Allergy Data'!$D:$W,MATCH($H$2,'Allergy Data'!$D$1:$W$1,0)+1,FALSE)</f>
        <v>CD006a/BR</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x14ac:dyDescent="0.25">
      <c r="A39" s="27" t="s">
        <v>190</v>
      </c>
      <c r="B39" s="61" t="str">
        <f>VLOOKUP('NPri1 Kitchen Copy'!B37,'Allergy Data'!$D:$W,MATCH($H$2,'Allergy Data'!$D$1:$W$1,0),FALSE)</f>
        <v>** Magherita Pizza</v>
      </c>
      <c r="C39" s="61">
        <f>VLOOKUP('NPri1 Kitchen Copy'!C37,'Allergy Data'!$D:$W,MATCH($H$2,'Allergy Data'!$D$1:$W$1,0),FALSE)</f>
        <v>0</v>
      </c>
      <c r="D39" s="61">
        <f>VLOOKUP('NPri1 Kitchen Copy'!D37,'Allergy Data'!$D:$W,MATCH($H$2,'Allergy Data'!$D$1:$W$1,0),FALSE)</f>
        <v>0</v>
      </c>
      <c r="E39" s="61">
        <f>VLOOKUP('NPri1 Kitchen Copy'!E37,'Allergy Data'!$D:$W,MATCH($H$2,'Allergy Data'!$D$1:$W$1,0),FALSE)</f>
        <v>0</v>
      </c>
      <c r="F39" s="61">
        <f>VLOOKUP('NPri1 Kitchen Copy'!F37,'Allergy Data'!$D:$W,MATCH($H$2,'Allergy Data'!$D$1:$W$1,0),FALSE)</f>
        <v>0</v>
      </c>
    </row>
    <row r="40" spans="1:9" s="29" customFormat="1" ht="12" x14ac:dyDescent="0.2">
      <c r="A40" s="28" t="s">
        <v>121</v>
      </c>
      <c r="B40" s="62" t="str">
        <f>VLOOKUP('NPri1 Kitchen Copy'!B37,'Allergy Data'!$D:$W,MATCH($H$2,'Allergy Data'!$D$1:$W$1,0)+1,FALSE)</f>
        <v>APriV022/BR</v>
      </c>
      <c r="C40" s="62">
        <f>VLOOKUP('NPri1 Kitchen Copy'!C37,'Allergy Data'!$D:$W,MATCH($H$2,'Allergy Data'!$D$1:$W$1,0)+1,FALSE)</f>
        <v>0</v>
      </c>
      <c r="D40" s="62">
        <f>VLOOKUP('NPri1 Kitchen Copy'!D37,'Allergy Data'!$D:$W,MATCH($H$2,'Allergy Data'!$D$1:$W$1,0)+1,FALSE)</f>
        <v>0</v>
      </c>
      <c r="E40" s="62">
        <f>VLOOKUP('NPri1 Kitchen Copy'!E37,'Allergy Data'!$D:$W,MATCH($H$2,'Allergy Data'!$D$1:$W$1,0)+1,FALSE)</f>
        <v>0</v>
      </c>
      <c r="F40" s="62">
        <f>VLOOKUP('NPri1 Kitchen Copy'!F37,'Allergy Data'!$D:$W,MATCH($H$2,'Allergy Data'!$D$1:$W$1,0)+1,FALSE)</f>
        <v>0</v>
      </c>
    </row>
    <row r="41" spans="1:9" ht="44.45" customHeight="1" x14ac:dyDescent="0.25">
      <c r="A41" s="27" t="s">
        <v>191</v>
      </c>
      <c r="B41" s="61" t="str">
        <f>VLOOKUP('NPri1 Kitchen Copy'!B39,'Allergy Data'!$D:$W,MATCH($H$2,'Allergy Data'!$D$1:$W$1,0),FALSE)</f>
        <v>**Veggie Traybake with Vegetable Rice</v>
      </c>
      <c r="C41" s="61" t="str">
        <f>VLOOKUP('NPri1 Kitchen Copy'!C39,'Allergy Data'!$D:$W,MATCH($H$2,'Allergy Data'!$D$1:$W$1,0),FALSE)</f>
        <v>**BBQ Baked Beans and Cheese Pastry Pocket with New Potatoes</v>
      </c>
      <c r="D41" s="61" t="str">
        <f>VLOOKUP('NPri1 Kitchen Copy'!D39,'Allergy Data'!$D:$W,MATCH($H$2,'Allergy Data'!$D$1:$W$1,0),FALSE)</f>
        <v>Vegan Sausage with Roast Potatoes and Gravy</v>
      </c>
      <c r="E41" s="61" t="str">
        <f>VLOOKUP('NPri1 Kitchen Copy'!E39,'Allergy Data'!$D:$W,MATCH($H$2,'Allergy Data'!$D$1:$W$1,0),FALSE)</f>
        <v>**Lentil and Tomato Pasta</v>
      </c>
      <c r="F41" s="61" t="str">
        <f>VLOOKUP('NPri1 Kitchen Copy'!F39,'Allergy Data'!$D:$W,MATCH($H$2,'Allergy Data'!$D$1:$W$1,0),FALSE)</f>
        <v>**Cheese and Tomato Pinwheel with Chips</v>
      </c>
    </row>
    <row r="42" spans="1:9" s="29" customFormat="1" ht="12" x14ac:dyDescent="0.2">
      <c r="A42" s="28" t="s">
        <v>121</v>
      </c>
      <c r="B42" s="62" t="str">
        <f>VLOOKUP('NPri1 Kitchen Copy'!B39,'Allergy Data'!$D:$W,MATCH($H$2,'Allergy Data'!$D$1:$W$1,0)+1,FALSE)</f>
        <v>APriV9028/BR</v>
      </c>
      <c r="C42" s="62" t="str">
        <f>VLOOKUP('NPri1 Kitchen Copy'!C39,'Allergy Data'!$D:$W,MATCH($H$2,'Allergy Data'!$D$1:$W$1,0)+1,FALSE)</f>
        <v>APriV9209/BR</v>
      </c>
      <c r="D42" s="62">
        <f>VLOOKUP('NPri1 Kitchen Copy'!D39,'Allergy Data'!$D:$W,MATCH($H$2,'Allergy Data'!$D$1:$W$1,0)+1,FALSE)</f>
        <v>0</v>
      </c>
      <c r="E42" s="62" t="str">
        <f>VLOOKUP('NPri1 Kitchen Copy'!E39,'Allergy Data'!$D:$W,MATCH($H$2,'Allergy Data'!$D$1:$W$1,0)+1,FALSE)</f>
        <v>SG010/BR, C041/BR</v>
      </c>
      <c r="F42" s="62" t="str">
        <f>VLOOKUP('NPri1 Kitchen Copy'!F39,'Allergy Data'!$D:$W,MATCH($H$2,'Allergy Data'!$D$1:$W$1,0)+1,FALSE)</f>
        <v>APriV051a/BR</v>
      </c>
    </row>
    <row r="43" spans="1:9" ht="45" x14ac:dyDescent="0.25">
      <c r="A43" s="27" t="s">
        <v>192</v>
      </c>
      <c r="B43" s="61" t="str">
        <f>VLOOKUP('NPri1 Kitchen Copy'!B41,'Allergy Data'!$D:$W,MATCH($H$2,'Allergy Data'!$D$1:$W$1,0),FALSE)</f>
        <v>Jacket Potato with Baked Beans, **Cheese, or Coleslaw</v>
      </c>
      <c r="C43" s="61" t="str">
        <f>VLOOKUP('NPri1 Kitchen Copy'!C41,'Allergy Data'!$D:$W,MATCH($H$2,'Allergy Data'!$D$1:$W$1,0),FALSE)</f>
        <v>Jacket Potato with Baked Beans, **Cheese, or Coleslaw</v>
      </c>
      <c r="D43" s="61" t="str">
        <f>VLOOKUP('NPri1 Kitchen Copy'!D41,'Allergy Data'!$D:$W,MATCH($H$2,'Allergy Data'!$D$1:$W$1,0),FALSE)</f>
        <v>Jacket Potato with Baked Beans, **Cheese, or Coleslaw</v>
      </c>
      <c r="E43" s="61" t="str">
        <f>VLOOKUP('NPri1 Kitchen Copy'!E41,'Allergy Data'!$D:$W,MATCH($H$2,'Allergy Data'!$D$1:$W$1,0),FALSE)</f>
        <v>Jacket Potato with Baked Beans, **Cheese, or Coleslaw</v>
      </c>
      <c r="F43" s="61" t="str">
        <f>VLOOKUP('NPri1 Kitchen Copy'!F41,'Allergy Data'!$D:$W,MATCH($H$2,'Allergy Data'!$D$1:$W$1,0),FALSE)</f>
        <v>Jacket Potato with Baked Beans, **Cheese, or Coleslaw</v>
      </c>
      <c r="H43" s="30"/>
      <c r="I43" s="30"/>
    </row>
    <row r="44" spans="1:9" s="29" customFormat="1" ht="12" x14ac:dyDescent="0.2">
      <c r="A44" s="28" t="s">
        <v>121</v>
      </c>
      <c r="B44" s="62" t="str">
        <f>VLOOKUP('NPri1 Kitchen Copy'!B41,'Allergy Data'!$D:$W,MATCH($H$2,'Allergy Data'!$D$1:$W$1,0)+1,FALSE)</f>
        <v>D120V/BR</v>
      </c>
      <c r="C44" s="62" t="str">
        <f>VLOOKUP('NPri1 Kitchen Copy'!C41,'Allergy Data'!$D:$W,MATCH($H$2,'Allergy Data'!$D$1:$W$1,0)+1,FALSE)</f>
        <v>D120V/BR</v>
      </c>
      <c r="D44" s="62" t="str">
        <f>VLOOKUP('NPri1 Kitchen Copy'!D41,'Allergy Data'!$D:$W,MATCH($H$2,'Allergy Data'!$D$1:$W$1,0)+1,FALSE)</f>
        <v>D120V/BR</v>
      </c>
      <c r="E44" s="62" t="str">
        <f>VLOOKUP('NPri1 Kitchen Copy'!E41,'Allergy Data'!$D:$W,MATCH($H$2,'Allergy Data'!$D$1:$W$1,0)+1,FALSE)</f>
        <v>D120V/BR</v>
      </c>
      <c r="F44" s="62" t="str">
        <f>VLOOKUP('NPri1 Kitchen Copy'!F41,'Allergy Data'!$D:$W,MATCH($H$2,'Allergy Data'!$D$1:$W$1,0)+1,FALSE)</f>
        <v>D120V/BR</v>
      </c>
      <c r="H44" s="31"/>
      <c r="I44" s="31"/>
    </row>
    <row r="45" spans="1:9" x14ac:dyDescent="0.25">
      <c r="A45" s="27" t="s">
        <v>199</v>
      </c>
      <c r="B45" s="61">
        <f>VLOOKUP('NPri1 Kitchen Copy'!B43,'Allergy Data'!$D:$W,MATCH($H$2,'Allergy Data'!$D$1:$W$1,0),FALSE)</f>
        <v>0</v>
      </c>
      <c r="C45" s="61">
        <f>VLOOKUP('NPri1 Kitchen Copy'!C43,'Allergy Data'!$D:$W,MATCH($H$2,'Allergy Data'!$D$1:$W$1,0),FALSE)</f>
        <v>0</v>
      </c>
      <c r="D45" s="61">
        <f>VLOOKUP('NPri1 Kitchen Copy'!D43,'Allergy Data'!$D:$W,MATCH($H$2,'Allergy Data'!$D$1:$W$1,0),FALSE)</f>
        <v>0</v>
      </c>
      <c r="E45" s="61">
        <f>VLOOKUP('NPri1 Kitchen Copy'!E43,'Allergy Data'!$D:$W,MATCH($H$2,'Allergy Data'!$D$1:$W$1,0),FALSE)</f>
        <v>0</v>
      </c>
      <c r="F45" s="61">
        <f>VLOOKUP('NPri1 Kitchen Copy'!F43,'Allergy Data'!$D:$W,MATCH($H$2,'Allergy Data'!$D$1:$W$1,0),FALSE)</f>
        <v>0</v>
      </c>
      <c r="H45" s="30"/>
      <c r="I45" s="30"/>
    </row>
    <row r="46" spans="1:9" s="29" customFormat="1" ht="12" x14ac:dyDescent="0.2">
      <c r="A46" s="28" t="s">
        <v>121</v>
      </c>
      <c r="B46" s="62">
        <f>VLOOKUP('NPri1 Kitchen Copy'!B43,'Allergy Data'!$D:$W,MATCH($H$2,'Allergy Data'!$D$1:$W$1,0)+1,FALSE)</f>
        <v>0</v>
      </c>
      <c r="C46" s="62">
        <f>VLOOKUP('NPri1 Kitchen Copy'!C43,'Allergy Data'!$D:$W,MATCH($H$2,'Allergy Data'!$D$1:$W$1,0)+1,FALSE)</f>
        <v>0</v>
      </c>
      <c r="D46" s="62">
        <f>VLOOKUP('NPri1 Kitchen Copy'!D43,'Allergy Data'!$D:$W,MATCH($H$2,'Allergy Data'!$D$1:$W$1,0)+1,FALSE)</f>
        <v>0</v>
      </c>
      <c r="E46" s="62">
        <f>VLOOKUP('NPri1 Kitchen Copy'!E43,'Allergy Data'!$D:$W,MATCH($H$2,'Allergy Data'!$D$1:$W$1,0)+1,FALSE)</f>
        <v>0</v>
      </c>
      <c r="F46" s="62">
        <f>VLOOKUP('NPri1 Kitchen Copy'!F43,'Allergy Data'!$D:$W,MATCH($H$2,'Allergy Data'!$D$1:$W$1,0)+1,FALSE)</f>
        <v>0</v>
      </c>
    </row>
    <row r="47" spans="1:9" x14ac:dyDescent="0.25">
      <c r="A47" s="27" t="s">
        <v>193</v>
      </c>
      <c r="B47" s="61" t="str">
        <f>VLOOKUP('NPri1 Kitchen Copy'!B45,'Allergy Data'!$D:$W,MATCH($H$2,'Allergy Data'!$D$1:$W$1,0),FALSE)</f>
        <v>Hot Seasonal Vegetables</v>
      </c>
      <c r="C47" s="61" t="str">
        <f>VLOOKUP('NPri1 Kitchen Copy'!C45,'Allergy Data'!$D:$W,MATCH($H$2,'Allergy Data'!$D$1:$W$1,0),FALSE)</f>
        <v>Hot Seasonal Vegetables</v>
      </c>
      <c r="D47" s="61" t="str">
        <f>VLOOKUP('NPri1 Kitchen Copy'!D45,'Allergy Data'!$D:$W,MATCH($H$2,'Allergy Data'!$D$1:$W$1,0),FALSE)</f>
        <v>Hot Seasonal Vegetables</v>
      </c>
      <c r="E47" s="61" t="str">
        <f>VLOOKUP('NPri1 Kitchen Copy'!E45,'Allergy Data'!$D:$W,MATCH($H$2,'Allergy Data'!$D$1:$W$1,0),FALSE)</f>
        <v>Hot Seasonal Vegetables</v>
      </c>
      <c r="F47" s="61" t="str">
        <f>VLOOKUP('NPri1 Kitchen Copy'!F45,'Allergy Data'!$D:$W,MATCH($H$2,'Allergy Data'!$D$1:$W$1,0),FALSE)</f>
        <v>Hot Seasonal Vegetables</v>
      </c>
    </row>
    <row r="48" spans="1:9" s="29" customFormat="1" ht="12" x14ac:dyDescent="0.2">
      <c r="A48" s="28" t="s">
        <v>121</v>
      </c>
      <c r="B48" s="62">
        <f>VLOOKUP('NPri1 Kitchen Copy'!B45,'Allergy Data'!$D:$W,MATCH($H$2,'Allergy Data'!$D$1:$W$1,0)+1,FALSE)</f>
        <v>0</v>
      </c>
      <c r="C48" s="62">
        <f>VLOOKUP('NPri1 Kitchen Copy'!C45,'Allergy Data'!$D:$W,MATCH($H$2,'Allergy Data'!$D$1:$W$1,0)+1,FALSE)</f>
        <v>0</v>
      </c>
      <c r="D48" s="62">
        <f>VLOOKUP('NPri1 Kitchen Copy'!D45,'Allergy Data'!$D:$W,MATCH($H$2,'Allergy Data'!$D$1:$W$1,0)+1,FALSE)</f>
        <v>0</v>
      </c>
      <c r="E48" s="62">
        <f>VLOOKUP('NPri1 Kitchen Copy'!E45,'Allergy Data'!$D:$W,MATCH($H$2,'Allergy Data'!$D$1:$W$1,0)+1,FALSE)</f>
        <v>0</v>
      </c>
      <c r="F48" s="62">
        <f>VLOOKUP('NPri1 Kitchen Copy'!F45,'Allergy Data'!$D:$W,MATCH($H$2,'Allergy Data'!$D$1:$W$1,0)+1,FALSE)</f>
        <v>0</v>
      </c>
    </row>
    <row r="49" spans="1:6" x14ac:dyDescent="0.25">
      <c r="A49" s="27" t="s">
        <v>194</v>
      </c>
      <c r="B49" s="61">
        <f>VLOOKUP('NPri1 Kitchen Copy'!B47,'Allergy Data'!$D:$W,MATCH($H$2,'Allergy Data'!$D$1:$W$1,0),FALSE)</f>
        <v>0</v>
      </c>
      <c r="C49" s="61" t="str">
        <f>VLOOKUP('NPri1 Kitchen Copy'!C47,'Allergy Data'!$D:$W,MATCH($H$2,'Allergy Data'!$D$1:$W$1,0),FALSE)</f>
        <v>Ginger Cake</v>
      </c>
      <c r="D49" s="61" t="str">
        <f>VLOOKUP('NPri1 Kitchen Copy'!D47,'Allergy Data'!$D:$W,MATCH($H$2,'Allergy Data'!$D$1:$W$1,0),FALSE)</f>
        <v>Oat Fruit Slice</v>
      </c>
      <c r="E49" s="61" t="str">
        <f>VLOOKUP('NPri1 Kitchen Copy'!E47,'Allergy Data'!$D:$W,MATCH($H$2,'Allergy Data'!$D$1:$W$1,0),FALSE)</f>
        <v>Jelly</v>
      </c>
      <c r="F49" s="61">
        <f>VLOOKUP('NPri1 Kitchen Copy'!F47,'Allergy Data'!$D:$W,MATCH($H$2,'Allergy Data'!$D$1:$W$1,0),FALSE)</f>
        <v>0</v>
      </c>
    </row>
    <row r="50" spans="1:6" s="29" customFormat="1" ht="12" x14ac:dyDescent="0.2">
      <c r="A50" s="28" t="s">
        <v>121</v>
      </c>
      <c r="B50" s="62">
        <f>VLOOKUP('NPri1 Kitchen Copy'!B47,'Allergy Data'!$D:$W,MATCH($H$2,'Allergy Data'!$D$1:$W$1,0)+1,FALSE)</f>
        <v>0</v>
      </c>
      <c r="C50" s="62">
        <f>VLOOKUP('NPri1 Kitchen Copy'!C47,'Allergy Data'!$D:$W,MATCH($H$2,'Allergy Data'!$D$1:$W$1,0)+1,FALSE)</f>
        <v>0</v>
      </c>
      <c r="D50" s="62">
        <f>VLOOKUP('NPri1 Kitchen Copy'!D47,'Allergy Data'!$D:$W,MATCH($H$2,'Allergy Data'!$D$1:$W$1,0)+1,FALSE)</f>
        <v>0</v>
      </c>
      <c r="E50" s="62">
        <f>VLOOKUP('NPri1 Kitchen Copy'!E47,'Allergy Data'!$D:$W,MATCH($H$2,'Allergy Data'!$D$1:$W$1,0)+1,FALSE)</f>
        <v>0</v>
      </c>
      <c r="F50" s="62">
        <f>VLOOKUP('NPri1 Kitchen Copy'!F47,'Allergy Data'!$D:$W,MATCH($H$2,'Allergy Data'!$D$1:$W$1,0)+1,FALSE)</f>
        <v>0</v>
      </c>
    </row>
    <row r="51" spans="1:6" x14ac:dyDescent="0.25">
      <c r="A51" s="27" t="s">
        <v>194</v>
      </c>
      <c r="B51" s="61" t="str">
        <f>VLOOKUP('NPri1 Kitchen Copy'!B49,'Allergy Data'!$D:$W,MATCH($H$2,'Allergy Data'!$D$1:$W$1,0),FALSE)</f>
        <v>** Fruit</v>
      </c>
      <c r="C51" s="61" t="str">
        <f>VLOOKUP('NPri1 Kitchen Copy'!C49,'Allergy Data'!$D:$W,MATCH($H$2,'Allergy Data'!$D$1:$W$1,0),FALSE)</f>
        <v>** Fruit</v>
      </c>
      <c r="D51" s="61" t="str">
        <f>VLOOKUP('NPri1 Kitchen Copy'!D49,'Allergy Data'!$D:$W,MATCH($H$2,'Allergy Data'!$D$1:$W$1,0),FALSE)</f>
        <v>** Fruit</v>
      </c>
      <c r="E51" s="61" t="str">
        <f>VLOOKUP('NPri1 Kitchen Copy'!E49,'Allergy Data'!$D:$W,MATCH($H$2,'Allergy Data'!$D$1:$W$1,0),FALSE)</f>
        <v>** Fruit</v>
      </c>
      <c r="F51" s="61" t="str">
        <f>VLOOKUP('NPri1 Kitchen Copy'!F49,'Allergy Data'!$D:$W,MATCH($H$2,'Allergy Data'!$D$1:$W$1,0),FALSE)</f>
        <v>** Fruit</v>
      </c>
    </row>
    <row r="52" spans="1:6" s="29" customFormat="1" ht="12" x14ac:dyDescent="0.2">
      <c r="A52" s="28" t="s">
        <v>121</v>
      </c>
      <c r="B52" s="62" t="str">
        <f>VLOOKUP('NPri1 Kitchen Copy'!B49,'Allergy Data'!$D:$W,MATCH($H$2,'Allergy Data'!$D$1:$W$1,0)+1,FALSE)</f>
        <v>CD006a/BR</v>
      </c>
      <c r="C52" s="62" t="str">
        <f>VLOOKUP('NPri1 Kitchen Copy'!C49,'Allergy Data'!$D:$W,MATCH($H$2,'Allergy Data'!$D$1:$W$1,0)+1,FALSE)</f>
        <v>CD006a/BR</v>
      </c>
      <c r="D52" s="62" t="str">
        <f>VLOOKUP('NPri1 Kitchen Copy'!D49,'Allergy Data'!$D:$W,MATCH($H$2,'Allergy Data'!$D$1:$W$1,0)+1,FALSE)</f>
        <v>CD006a/BR</v>
      </c>
      <c r="E52" s="62" t="str">
        <f>VLOOKUP('NPri1 Kitchen Copy'!E49,'Allergy Data'!$D:$W,MATCH($H$2,'Allergy Data'!$D$1:$W$1,0)+1,FALSE)</f>
        <v>CD006a/BR</v>
      </c>
      <c r="F52" s="62" t="str">
        <f>VLOOKUP('NPri1 Kitchen Copy'!F49,'Allergy Data'!$D:$W,MATCH($H$2,'Allergy Data'!$D$1:$W$1,0)+1,FALSE)</f>
        <v>CD006a/BR</v>
      </c>
    </row>
  </sheetData>
  <mergeCells count="2">
    <mergeCell ref="A1:F1"/>
    <mergeCell ref="C2:F2"/>
  </mergeCells>
  <pageMargins left="0.70866141732283472" right="0.70866141732283472" top="0.74803149606299213" bottom="0.74803149606299213" header="0.31496062992125984" footer="0.31496062992125984"/>
  <pageSetup paperSize="9" scale="95" orientation="landscape" r:id="rId1"/>
  <rowBreaks count="2" manualBreakCount="2">
    <brk id="20" max="16383" man="1"/>
    <brk id="3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2"/>
  <sheetViews>
    <sheetView zoomScaleNormal="100" workbookViewId="0">
      <selection sqref="A1:F1"/>
    </sheetView>
  </sheetViews>
  <sheetFormatPr defaultColWidth="8.625" defaultRowHeight="15" x14ac:dyDescent="0.25"/>
  <cols>
    <col min="1" max="1" width="9.125" style="18" bestFit="1" customWidth="1"/>
    <col min="2" max="6" width="23.5" style="67" customWidth="1"/>
    <col min="7" max="7" width="8.625" style="18"/>
    <col min="8" max="8" width="17.5" style="18" hidden="1" customWidth="1"/>
    <col min="9" max="9" width="17" style="18" customWidth="1"/>
    <col min="10" max="16384" width="8.625" style="18"/>
  </cols>
  <sheetData>
    <row r="1" spans="1:9" x14ac:dyDescent="0.25">
      <c r="A1" s="71" t="s">
        <v>474</v>
      </c>
      <c r="B1" s="71"/>
      <c r="C1" s="71"/>
      <c r="D1" s="71"/>
      <c r="E1" s="71"/>
      <c r="F1" s="71"/>
    </row>
    <row r="2" spans="1:9" ht="60.95" customHeight="1" x14ac:dyDescent="0.25">
      <c r="A2" s="19" t="s">
        <v>183</v>
      </c>
      <c r="B2" s="20" t="s">
        <v>184</v>
      </c>
      <c r="C2" s="72" t="s">
        <v>471</v>
      </c>
      <c r="D2" s="73"/>
      <c r="E2" s="73"/>
      <c r="F2" s="74"/>
      <c r="H2" s="18" t="s">
        <v>215</v>
      </c>
    </row>
    <row r="3" spans="1:9" x14ac:dyDescent="0.25">
      <c r="A3" s="21" t="s">
        <v>185</v>
      </c>
      <c r="B3" s="22" t="s">
        <v>464</v>
      </c>
      <c r="C3" s="23"/>
      <c r="D3" s="24"/>
      <c r="E3" s="23"/>
      <c r="F3" s="24"/>
    </row>
    <row r="4" spans="1:9" x14ac:dyDescent="0.25">
      <c r="A4" s="25" t="s">
        <v>1</v>
      </c>
      <c r="B4" s="26"/>
      <c r="C4" s="26" t="s">
        <v>186</v>
      </c>
      <c r="D4" s="26" t="s">
        <v>187</v>
      </c>
      <c r="E4" s="26" t="s">
        <v>188</v>
      </c>
      <c r="F4" s="26" t="s">
        <v>189</v>
      </c>
    </row>
    <row r="5" spans="1:9" ht="30" x14ac:dyDescent="0.25">
      <c r="A5" s="27" t="s">
        <v>190</v>
      </c>
      <c r="B5" s="61" t="str">
        <f>VLOOKUP('NPri1 Kitchen Copy'!B3,'Allergy Data'!$D:$W,MATCH($H$2,'Allergy Data'!$D$1:$W$1,0),FALSE)</f>
        <v>Cheesy Potato Hash</v>
      </c>
      <c r="C5" s="61" t="str">
        <f>VLOOKUP('NPri1 Kitchen Copy'!C3,'Allergy Data'!$D:$W,MATCH($H$2,'Allergy Data'!$D$1:$W$1,0),FALSE)</f>
        <v>Meat Feast Pizza</v>
      </c>
      <c r="D5" s="61" t="str">
        <f>VLOOKUP('NPri1 Kitchen Copy'!D3,'Allergy Data'!$D:$W,MATCH($H$2,'Allergy Data'!$D$1:$W$1,0),FALSE)</f>
        <v>Roast of the Day with Roast Potatoes and Gravy</v>
      </c>
      <c r="E5" s="61" t="str">
        <f>VLOOKUP('NPri1 Kitchen Copy'!E3,'Allergy Data'!$D:$W,MATCH($H$2,'Allergy Data'!$D$1:$W$1,0),FALSE)</f>
        <v>Chicken Curry with Rice</v>
      </c>
      <c r="F5" s="61" t="str">
        <f>VLOOKUP('NPri1 Kitchen Copy'!F3,'Allergy Data'!$D:$W,MATCH($H$2,'Allergy Data'!$D$1:$W$1,0),FALSE)</f>
        <v>Oven Baked Fish Fingers with Chips</v>
      </c>
    </row>
    <row r="6" spans="1:9" s="29" customFormat="1" ht="12" x14ac:dyDescent="0.2">
      <c r="A6" s="28" t="s">
        <v>121</v>
      </c>
      <c r="B6" s="62">
        <f>VLOOKUP('NPri1 Kitchen Copy'!B3,'Allergy Data'!$D:$W,MATCH($H$2,'Allergy Data'!$D$1:$W$1,0)+1,FALSE)</f>
        <v>0</v>
      </c>
      <c r="C6" s="62">
        <f>VLOOKUP('NPri1 Kitchen Copy'!C3,'Allergy Data'!$D:$W,MATCH($H$2,'Allergy Data'!$D$1:$W$1,0)+1,FALSE)</f>
        <v>0</v>
      </c>
      <c r="D6" s="62">
        <f>VLOOKUP('NPri1 Kitchen Copy'!D3,'Allergy Data'!$D:$W,MATCH($H$2,'Allergy Data'!$D$1:$W$1,0)+1,FALSE)</f>
        <v>0</v>
      </c>
      <c r="E6" s="62">
        <f>VLOOKUP('NPri1 Kitchen Copy'!E3,'Allergy Data'!$D:$W,MATCH($H$2,'Allergy Data'!$D$1:$W$1,0)+1,FALSE)</f>
        <v>0</v>
      </c>
      <c r="F6" s="62">
        <f>VLOOKUP('NPri1 Kitchen Copy'!F3,'Allergy Data'!$D:$W,MATCH($H$2,'Allergy Data'!$D$1:$W$1,0)+1,FALSE)</f>
        <v>0</v>
      </c>
    </row>
    <row r="7" spans="1:9" ht="45" x14ac:dyDescent="0.25">
      <c r="A7" s="27" t="s">
        <v>191</v>
      </c>
      <c r="B7" s="61" t="str">
        <f>VLOOKUP('NPri1 Kitchen Copy'!B5,'Allergy Data'!$D:$W,MATCH($H$2,'Allergy Data'!$D$1:$W$1,0),FALSE)</f>
        <v>Spiced Vegetable Curry with Rice</v>
      </c>
      <c r="C7" s="61" t="str">
        <f>VLOOKUP('NPri1 Kitchen Copy'!C5,'Allergy Data'!$D:$W,MATCH($H$2,'Allergy Data'!$D$1:$W$1,0),FALSE)</f>
        <v>Margherita Pizza</v>
      </c>
      <c r="D7" s="61" t="str">
        <f>VLOOKUP('NPri1 Kitchen Copy'!D5,'Allergy Data'!$D:$W,MATCH($H$2,'Allergy Data'!$D$1:$W$1,0),FALSE)</f>
        <v>Spiced Indian Wrap with Roast Potatoes or Wedges</v>
      </c>
      <c r="E7" s="61" t="str">
        <f>VLOOKUP('NPri1 Kitchen Copy'!E5,'Allergy Data'!$D:$W,MATCH($H$2,'Allergy Data'!$D$1:$W$1,0),FALSE)</f>
        <v>Mexican Loaded Beans with Rice</v>
      </c>
      <c r="F7" s="61" t="str">
        <f>VLOOKUP('NPri1 Kitchen Copy'!F5,'Allergy Data'!$D:$W,MATCH($H$2,'Allergy Data'!$D$1:$W$1,0),FALSE)</f>
        <v>Veggie Nuggets with Tomato and Sweetcorn Salsa and Chips</v>
      </c>
      <c r="H7" s="30"/>
      <c r="I7" s="30"/>
    </row>
    <row r="8" spans="1:9" s="29" customFormat="1" ht="12" x14ac:dyDescent="0.2">
      <c r="A8" s="28" t="s">
        <v>121</v>
      </c>
      <c r="B8" s="62">
        <f>VLOOKUP('NPri1 Kitchen Copy'!B5,'Allergy Data'!$D:$W,MATCH($H$2,'Allergy Data'!$D$1:$W$1,0)+1,FALSE)</f>
        <v>0</v>
      </c>
      <c r="C8" s="62">
        <f>VLOOKUP('NPri1 Kitchen Copy'!C5,'Allergy Data'!$D:$W,MATCH($H$2,'Allergy Data'!$D$1:$W$1,0)+1,FALSE)</f>
        <v>0</v>
      </c>
      <c r="D8" s="62">
        <f>VLOOKUP('NPri1 Kitchen Copy'!D5,'Allergy Data'!$D:$W,MATCH($H$2,'Allergy Data'!$D$1:$W$1,0)+1,FALSE)</f>
        <v>0</v>
      </c>
      <c r="E8" s="62">
        <f>VLOOKUP('NPri1 Kitchen Copy'!E5,'Allergy Data'!$D:$W,MATCH($H$2,'Allergy Data'!$D$1:$W$1,0)+1,FALSE)</f>
        <v>0</v>
      </c>
      <c r="F8" s="62">
        <f>VLOOKUP('NPri1 Kitchen Copy'!F5,'Allergy Data'!$D:$W,MATCH($H$2,'Allergy Data'!$D$1:$W$1,0)+1,FALSE)</f>
        <v>0</v>
      </c>
    </row>
    <row r="9" spans="1:9" ht="45" x14ac:dyDescent="0.25">
      <c r="A9" s="27" t="s">
        <v>192</v>
      </c>
      <c r="B9" s="61" t="str">
        <f>VLOOKUP('NPri1 Kitchen Copy'!B7,'Allergy Data'!$D:$W,MATCH($H$2,'Allergy Data'!$D$1:$W$1,0),FALSE)</f>
        <v>Jacket Potato with Baked Beans, Cheese, Tuna Mayo, or Coleslaw</v>
      </c>
      <c r="C9" s="61" t="str">
        <f>VLOOKUP('NPri1 Kitchen Copy'!C7,'Allergy Data'!$D:$W,MATCH($H$2,'Allergy Data'!$D$1:$W$1,0),FALSE)</f>
        <v>Jacket Potato with Baked Beans, Cheese, Tuna Mayo, or Coleslaw</v>
      </c>
      <c r="D9" s="61" t="str">
        <f>VLOOKUP('NPri1 Kitchen Copy'!D7,'Allergy Data'!$D:$W,MATCH($H$2,'Allergy Data'!$D$1:$W$1,0),FALSE)</f>
        <v>Jacket Potato with Baked Beans, Cheese, Tuna Mayo, or Coleslaw</v>
      </c>
      <c r="E9" s="61" t="str">
        <f>VLOOKUP('NPri1 Kitchen Copy'!E7,'Allergy Data'!$D:$W,MATCH($H$2,'Allergy Data'!$D$1:$W$1,0),FALSE)</f>
        <v>Jacket Potato with Baked Beans, Cheese, Tuna Mayo, or Coleslaw</v>
      </c>
      <c r="F9" s="61" t="str">
        <f>VLOOKUP('NPri1 Kitchen Copy'!F7,'Allergy Data'!$D:$W,MATCH($H$2,'Allergy Data'!$D$1:$W$1,0),FALSE)</f>
        <v>Jacket Potato with Baked Beans, Cheese, Tuna Mayo, or Coleslaw</v>
      </c>
      <c r="H9" s="30"/>
      <c r="I9" s="30"/>
    </row>
    <row r="10" spans="1:9" s="29" customFormat="1" x14ac:dyDescent="0.25">
      <c r="A10" s="28" t="s">
        <v>121</v>
      </c>
      <c r="B10" s="63">
        <f>VLOOKUP('NPri1 Kitchen Copy'!B7,'Allergy Data'!$D:$W,MATCH($H$2,'Allergy Data'!$D$1:$W$1,0)+1,FALSE)</f>
        <v>0</v>
      </c>
      <c r="C10" s="63">
        <f>VLOOKUP('NPri1 Kitchen Copy'!C7,'Allergy Data'!$D:$W,MATCH($H$2,'Allergy Data'!$D$1:$W$1,0)+1,FALSE)</f>
        <v>0</v>
      </c>
      <c r="D10" s="63">
        <f>VLOOKUP('NPri1 Kitchen Copy'!D7,'Allergy Data'!$D:$W,MATCH($H$2,'Allergy Data'!$D$1:$W$1,0)+1,FALSE)</f>
        <v>0</v>
      </c>
      <c r="E10" s="63">
        <f>VLOOKUP('NPri1 Kitchen Copy'!E7,'Allergy Data'!$D:$W,MATCH($H$2,'Allergy Data'!$D$1:$W$1,0)+1,FALSE)</f>
        <v>0</v>
      </c>
      <c r="F10" s="63">
        <f>VLOOKUP('NPri1 Kitchen Copy'!F7,'Allergy Data'!$D:$W,MATCH($H$2,'Allergy Data'!$D$1:$W$1,0)+1,FALSE)</f>
        <v>0</v>
      </c>
      <c r="H10" s="31"/>
      <c r="I10" s="31"/>
    </row>
    <row r="11" spans="1:9" ht="30" x14ac:dyDescent="0.25">
      <c r="A11" s="27" t="s">
        <v>199</v>
      </c>
      <c r="B11" s="61" t="str">
        <f>VLOOKUP('NPri1 Kitchen Copy'!B9,'Allergy Data'!$D:$W,MATCH($H$2,'Allergy Data'!$D$1:$W$1,0),FALSE)</f>
        <v>**Wrap with Ham, Tuna Mayo, Cheese, or Egg Mayo</v>
      </c>
      <c r="C11" s="61" t="str">
        <f>VLOOKUP('NPri1 Kitchen Copy'!C9,'Allergy Data'!$D:$W,MATCH($H$2,'Allergy Data'!$D$1:$W$1,0),FALSE)</f>
        <v>**Wrap with Ham, Tuna Mayo, Cheese, or Egg Mayo</v>
      </c>
      <c r="D11" s="61" t="str">
        <f>VLOOKUP('NPri1 Kitchen Copy'!D9,'Allergy Data'!$D:$W,MATCH($H$2,'Allergy Data'!$D$1:$W$1,0),FALSE)</f>
        <v>**Wrap with Ham, Tuna Mayo, or Cheese</v>
      </c>
      <c r="E11" s="61" t="str">
        <f>VLOOKUP('NPri1 Kitchen Copy'!E9,'Allergy Data'!$D:$W,MATCH($H$2,'Allergy Data'!$D$1:$W$1,0),FALSE)</f>
        <v>**Wrap with Ham, Tuna Mayo, or Cheese</v>
      </c>
      <c r="F11" s="61" t="str">
        <f>VLOOKUP('NPri1 Kitchen Copy'!F9,'Allergy Data'!$D:$W,MATCH($H$2,'Allergy Data'!$D$1:$W$1,0),FALSE)</f>
        <v>**Wrap with Tuna Mayo, Cheese, or Egg Mayo</v>
      </c>
      <c r="H11" s="30"/>
      <c r="I11" s="30"/>
    </row>
    <row r="12" spans="1:9" s="29" customFormat="1" ht="12" x14ac:dyDescent="0.2">
      <c r="A12" s="28" t="s">
        <v>121</v>
      </c>
      <c r="B12" s="62">
        <f>VLOOKUP('NPri1 Kitchen Copy'!B9,'Allergy Data'!$D:$W,MATCH($H$2,'Allergy Data'!$D$1:$W$1,0)+1,FALSE)</f>
        <v>0</v>
      </c>
      <c r="C12" s="62">
        <f>VLOOKUP('NPri1 Kitchen Copy'!C9,'Allergy Data'!$D:$W,MATCH($H$2,'Allergy Data'!$D$1:$W$1,0)+1,FALSE)</f>
        <v>0</v>
      </c>
      <c r="D12" s="62">
        <f>VLOOKUP('NPri1 Kitchen Copy'!D9,'Allergy Data'!$D:$W,MATCH($H$2,'Allergy Data'!$D$1:$W$1,0)+1,FALSE)</f>
        <v>0</v>
      </c>
      <c r="E12" s="62">
        <f>VLOOKUP('NPri1 Kitchen Copy'!E9,'Allergy Data'!$D:$W,MATCH($H$2,'Allergy Data'!$D$1:$W$1,0)+1,FALSE)</f>
        <v>0</v>
      </c>
      <c r="F12" s="62">
        <f>VLOOKUP('NPri1 Kitchen Copy'!F9,'Allergy Data'!$D:$W,MATCH($H$2,'Allergy Data'!$D$1:$W$1,0)+1,FALSE)</f>
        <v>0</v>
      </c>
      <c r="H12" s="31"/>
      <c r="I12" s="31"/>
    </row>
    <row r="13" spans="1:9" x14ac:dyDescent="0.25">
      <c r="A13" s="27" t="s">
        <v>193</v>
      </c>
      <c r="B13" s="61" t="str">
        <f>VLOOKUP('NPri1 Kitchen Copy'!B11,'Allergy Data'!$D:$W,MATCH($H$2,'Allergy Data'!$D$1:$W$1,0),FALSE)</f>
        <v>Hot Seasonal Vegetables</v>
      </c>
      <c r="C13" s="64" t="str">
        <f>VLOOKUP('NPri1 Kitchen Copy'!C11,'Allergy Data'!$D:$W,MATCH($H$2,'Allergy Data'!$D$1:$W$1,0),FALSE)</f>
        <v>Hot Seasonal Vegetables</v>
      </c>
      <c r="D13" s="61" t="str">
        <f>VLOOKUP('NPri1 Kitchen Copy'!D11,'Allergy Data'!$D:$W,MATCH($H$2,'Allergy Data'!$D$1:$W$1,0),FALSE)</f>
        <v>Hot Seasonal Vegetables</v>
      </c>
      <c r="E13" s="61" t="str">
        <f>VLOOKUP('NPri1 Kitchen Copy'!E11,'Allergy Data'!$D:$W,MATCH($H$2,'Allergy Data'!$D$1:$W$1,0),FALSE)</f>
        <v>Hot Seasonal Vegetables</v>
      </c>
      <c r="F13" s="61" t="str">
        <f>VLOOKUP('NPri1 Kitchen Copy'!F11,'Allergy Data'!$D:$W,MATCH($H$2,'Allergy Data'!$D$1:$W$1,0),FALSE)</f>
        <v>Hot Seasonal Vegetables</v>
      </c>
      <c r="H13" s="30"/>
      <c r="I13" s="30"/>
    </row>
    <row r="14" spans="1:9" s="29" customFormat="1" x14ac:dyDescent="0.25">
      <c r="A14" s="28" t="s">
        <v>121</v>
      </c>
      <c r="B14" s="62">
        <f>VLOOKUP('NPri1 Kitchen Copy'!B11,'Allergy Data'!$D:$W,MATCH($H$2,'Allergy Data'!$D$1:$W$1,0)+1,FALSE)</f>
        <v>0</v>
      </c>
      <c r="C14" s="63">
        <f>VLOOKUP('NPri1 Kitchen Copy'!C11,'Allergy Data'!$D:$W,MATCH($H$2,'Allergy Data'!$D$1:$W$1,0)+1,FALSE)</f>
        <v>0</v>
      </c>
      <c r="D14" s="62">
        <f>VLOOKUP('NPri1 Kitchen Copy'!D11,'Allergy Data'!$D:$W,MATCH($H$2,'Allergy Data'!$D$1:$W$1,0)+1,FALSE)</f>
        <v>0</v>
      </c>
      <c r="E14" s="62">
        <f>VLOOKUP('NPri1 Kitchen Copy'!E11,'Allergy Data'!$D:$W,MATCH($H$2,'Allergy Data'!$D$1:$W$1,0)+1,FALSE)</f>
        <v>0</v>
      </c>
      <c r="F14" s="62">
        <f>VLOOKUP('NPri1 Kitchen Copy'!F11,'Allergy Data'!$D:$W,MATCH($H$2,'Allergy Data'!$D$1:$W$1,0)+1,FALSE)</f>
        <v>0</v>
      </c>
      <c r="H14" s="31"/>
      <c r="I14" s="31"/>
    </row>
    <row r="15" spans="1:9" x14ac:dyDescent="0.25">
      <c r="A15" s="27" t="s">
        <v>194</v>
      </c>
      <c r="B15" s="61" t="str">
        <f>VLOOKUP('NPri1 Kitchen Copy'!B13,'Allergy Data'!$D:$W,MATCH($H$2,'Allergy Data'!$D$1:$W$1,0),FALSE)</f>
        <v xml:space="preserve">Berry Crumble Traybake </v>
      </c>
      <c r="C15" s="61" t="str">
        <f>VLOOKUP('NPri1 Kitchen Copy'!C13,'Allergy Data'!$D:$W,MATCH($H$2,'Allergy Data'!$D$1:$W$1,0),FALSE)</f>
        <v>Fruit Jelly</v>
      </c>
      <c r="D15" s="61" t="str">
        <f>VLOOKUP('NPri1 Kitchen Copy'!D13,'Allergy Data'!$D:$W,MATCH($H$2,'Allergy Data'!$D$1:$W$1,0),FALSE)</f>
        <v xml:space="preserve">Apple and Cinnamon Slice </v>
      </c>
      <c r="E15" s="61" t="str">
        <f>VLOOKUP('NPri1 Kitchen Copy'!E13,'Allergy Data'!$D:$W,MATCH($H$2,'Allergy Data'!$D$1:$W$1,0),FALSE)</f>
        <v>Coconut and Lime Cake</v>
      </c>
      <c r="F15" s="61" t="str">
        <f>VLOOKUP('NPri1 Kitchen Copy'!F13,'Allergy Data'!$D:$W,MATCH($H$2,'Allergy Data'!$D$1:$W$1,0),FALSE)</f>
        <v>Strawberry Mousse</v>
      </c>
      <c r="H15" s="30"/>
      <c r="I15" s="30"/>
    </row>
    <row r="16" spans="1:9" s="29" customFormat="1" ht="12" x14ac:dyDescent="0.2">
      <c r="A16" s="28" t="s">
        <v>121</v>
      </c>
      <c r="B16" s="62">
        <f>VLOOKUP('NPri1 Kitchen Copy'!B13,'Allergy Data'!$D:$W,MATCH($H$2,'Allergy Data'!$D$1:$W$1,0)+1,FALSE)</f>
        <v>0</v>
      </c>
      <c r="C16" s="62">
        <f>VLOOKUP('NPri1 Kitchen Copy'!C13,'Allergy Data'!$D:$W,MATCH($H$2,'Allergy Data'!$D$1:$W$1,0)+1,FALSE)</f>
        <v>0</v>
      </c>
      <c r="D16" s="62">
        <f>VLOOKUP('NPri1 Kitchen Copy'!D13,'Allergy Data'!$D:$W,MATCH($H$2,'Allergy Data'!$D$1:$W$1,0)+1,FALSE)</f>
        <v>0</v>
      </c>
      <c r="E16" s="62">
        <f>VLOOKUP('NPri1 Kitchen Copy'!E13,'Allergy Data'!$D:$W,MATCH($H$2,'Allergy Data'!$D$1:$W$1,0)+1,FALSE)</f>
        <v>0</v>
      </c>
      <c r="F16" s="62">
        <f>VLOOKUP('NPri1 Kitchen Copy'!F13,'Allergy Data'!$D:$W,MATCH($H$2,'Allergy Data'!$D$1:$W$1,0)+1,FALSE)</f>
        <v>0</v>
      </c>
      <c r="H16" s="31"/>
      <c r="I16" s="31"/>
    </row>
    <row r="17" spans="1:9" x14ac:dyDescent="0.25">
      <c r="A17" s="27" t="s">
        <v>194</v>
      </c>
      <c r="B17" s="61" t="str">
        <f>VLOOKUP('NPri1 Kitchen Copy'!B15,'Allergy Data'!$D:$W,MATCH($H$2,'Allergy Data'!$D$1:$W$1,0),FALSE)</f>
        <v>Fruit/Yoghurt</v>
      </c>
      <c r="C17" s="61" t="str">
        <f>VLOOKUP('NPri1 Kitchen Copy'!C15,'Allergy Data'!$D:$W,MATCH($H$2,'Allergy Data'!$D$1:$W$1,0),FALSE)</f>
        <v>Fruit/Yoghurt</v>
      </c>
      <c r="D17" s="61" t="str">
        <f>VLOOKUP('NPri1 Kitchen Copy'!D15,'Allergy Data'!$D:$W,MATCH($H$2,'Allergy Data'!$D$1:$W$1,0),FALSE)</f>
        <v>Fruit/Yoghurt</v>
      </c>
      <c r="E17" s="61" t="str">
        <f>VLOOKUP('NPri1 Kitchen Copy'!E15,'Allergy Data'!$D:$W,MATCH($H$2,'Allergy Data'!$D$1:$W$1,0),FALSE)</f>
        <v>Fruit/Yoghurt</v>
      </c>
      <c r="F17" s="61" t="str">
        <f>VLOOKUP('NPri1 Kitchen Copy'!F15,'Allergy Data'!$D:$W,MATCH($H$2,'Allergy Data'!$D$1:$W$1,0),FALSE)</f>
        <v>Fruit/Yoghurt</v>
      </c>
      <c r="H17" s="30"/>
      <c r="I17" s="30"/>
    </row>
    <row r="18" spans="1:9" s="29" customFormat="1" ht="12" x14ac:dyDescent="0.2">
      <c r="A18" s="28" t="s">
        <v>121</v>
      </c>
      <c r="B18" s="62">
        <f>VLOOKUP('NPri1 Kitchen Copy'!B15,'Allergy Data'!$D:$W,MATCH($H$2,'Allergy Data'!$D$1:$W$1,0)+1,FALSE)</f>
        <v>0</v>
      </c>
      <c r="C18" s="62">
        <f>VLOOKUP('NPri1 Kitchen Copy'!C15,'Allergy Data'!$D:$W,MATCH($H$2,'Allergy Data'!$D$1:$W$1,0)+1,FALSE)</f>
        <v>0</v>
      </c>
      <c r="D18" s="62">
        <f>VLOOKUP('NPri1 Kitchen Copy'!D15,'Allergy Data'!$D:$W,MATCH($H$2,'Allergy Data'!$D$1:$W$1,0)+1,FALSE)</f>
        <v>0</v>
      </c>
      <c r="E18" s="62">
        <f>VLOOKUP('NPri1 Kitchen Copy'!E15,'Allergy Data'!$D:$W,MATCH($H$2,'Allergy Data'!$D$1:$W$1,0)+1,FALSE)</f>
        <v>0</v>
      </c>
      <c r="F18" s="62">
        <f>VLOOKUP('NPri1 Kitchen Copy'!F15,'Allergy Data'!$D:$W,MATCH($H$2,'Allergy Data'!$D$1:$W$1,0)+1,FALSE)</f>
        <v>0</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ht="30" x14ac:dyDescent="0.25">
      <c r="A22" s="27" t="s">
        <v>190</v>
      </c>
      <c r="B22" s="61" t="str">
        <f>VLOOKUP('NPri1 Kitchen Copy'!B20,'Allergy Data'!$D:$W,MATCH($H$2,'Allergy Data'!$D$1:$W$1,0),FALSE)</f>
        <v xml:space="preserve">Mac and Squash Cheese </v>
      </c>
      <c r="C22" s="61" t="str">
        <f>VLOOKUP('NPri1 Kitchen Copy'!C20,'Allergy Data'!$D:$W,MATCH($H$2,'Allergy Data'!$D$1:$W$1,0),FALSE)</f>
        <v>Pork Sausage and Mash</v>
      </c>
      <c r="D22" s="61" t="str">
        <f>VLOOKUP('NPri1 Kitchen Copy'!D20,'Allergy Data'!$D:$W,MATCH($H$2,'Allergy Data'!$D$1:$W$1,0),FALSE)</f>
        <v>Roast of the Day with Roast Potatoes and Gravy</v>
      </c>
      <c r="E22" s="61" t="str">
        <f>VLOOKUP('NPri1 Kitchen Copy'!E20,'Allergy Data'!$D:$W,MATCH($H$2,'Allergy Data'!$D$1:$W$1,0),FALSE)</f>
        <v>Asian Chicken with Noodles or Rice</v>
      </c>
      <c r="F22" s="61" t="str">
        <f>VLOOKUP('NPri1 Kitchen Copy'!F20,'Allergy Data'!$D:$W,MATCH($H$2,'Allergy Data'!$D$1:$W$1,0),FALSE)</f>
        <v>Crispy Baked Fish with Chips</v>
      </c>
    </row>
    <row r="23" spans="1:9" s="29" customFormat="1" ht="12" x14ac:dyDescent="0.2">
      <c r="A23" s="28" t="s">
        <v>121</v>
      </c>
      <c r="B23" s="62">
        <f>VLOOKUP('NPri1 Kitchen Copy'!B20,'Allergy Data'!$D:$W,MATCH($H$2,'Allergy Data'!$D$1:$W$1,0)+1,FALSE)</f>
        <v>0</v>
      </c>
      <c r="C23" s="62">
        <f>VLOOKUP('NPri1 Kitchen Copy'!C20,'Allergy Data'!$D:$W,MATCH($H$2,'Allergy Data'!$D$1:$W$1,0)+1,FALSE)</f>
        <v>0</v>
      </c>
      <c r="D23" s="62">
        <f>VLOOKUP('NPri1 Kitchen Copy'!D20,'Allergy Data'!$D:$W,MATCH($H$2,'Allergy Data'!$D$1:$W$1,0)+1,FALSE)</f>
        <v>0</v>
      </c>
      <c r="E23" s="62">
        <f>VLOOKUP('NPri1 Kitchen Copy'!E20,'Allergy Data'!$D:$W,MATCH($H$2,'Allergy Data'!$D$1:$W$1,0)+1,FALSE)</f>
        <v>0</v>
      </c>
      <c r="F23" s="62">
        <f>VLOOKUP('NPri1 Kitchen Copy'!F20,'Allergy Data'!$D:$W,MATCH($H$2,'Allergy Data'!$D$1:$W$1,0)+1,FALSE)</f>
        <v>0</v>
      </c>
    </row>
    <row r="24" spans="1:9" ht="30" x14ac:dyDescent="0.25">
      <c r="A24" s="27" t="s">
        <v>191</v>
      </c>
      <c r="B24" s="61" t="str">
        <f>VLOOKUP('NPri1 Kitchen Copy'!B22,'Allergy Data'!$D:$W,MATCH($H$2,'Allergy Data'!$D$1:$W$1,0),FALSE)</f>
        <v>Mixed Bean Enchiladas</v>
      </c>
      <c r="C24" s="61" t="str">
        <f>VLOOKUP('NPri1 Kitchen Copy'!C22,'Allergy Data'!$D:$W,MATCH($H$2,'Allergy Data'!$D$1:$W$1,0),FALSE)</f>
        <v>Veggie Sausage Traybake with Mash</v>
      </c>
      <c r="D24" s="61" t="str">
        <f>VLOOKUP('NPri1 Kitchen Copy'!D22,'Allergy Data'!$D:$W,MATCH($H$2,'Allergy Data'!$D$1:$W$1,0),FALSE)</f>
        <v>Roasted Vegetable Tart with Roast Potatoes</v>
      </c>
      <c r="E24" s="61" t="str">
        <f>VLOOKUP('NPri1 Kitchen Copy'!E22,'Allergy Data'!$D:$W,MATCH($H$2,'Allergy Data'!$D$1:$W$1,0),FALSE)</f>
        <v>Thai Veggie Fried Rice</v>
      </c>
      <c r="F24" s="61" t="str">
        <f>VLOOKUP('NPri1 Kitchen Copy'!F22,'Allergy Data'!$D:$W,MATCH($H$2,'Allergy Data'!$D$1:$W$1,0),FALSE)</f>
        <v>Onion Bahji and Chutney Wrap with chips</v>
      </c>
    </row>
    <row r="25" spans="1:9" s="29" customFormat="1" ht="12" x14ac:dyDescent="0.2">
      <c r="A25" s="28" t="s">
        <v>121</v>
      </c>
      <c r="B25" s="62">
        <f>VLOOKUP('NPri1 Kitchen Copy'!B22,'Allergy Data'!$D:$W,MATCH($H$2,'Allergy Data'!$D$1:$W$1,0)+1,FALSE)</f>
        <v>0</v>
      </c>
      <c r="C25" s="62">
        <f>VLOOKUP('NPri1 Kitchen Copy'!C22,'Allergy Data'!$D:$W,MATCH($H$2,'Allergy Data'!$D$1:$W$1,0)+1,FALSE)</f>
        <v>0</v>
      </c>
      <c r="D25" s="62">
        <f>VLOOKUP('NPri1 Kitchen Copy'!D22,'Allergy Data'!$D:$W,MATCH($H$2,'Allergy Data'!$D$1:$W$1,0)+1,FALSE)</f>
        <v>0</v>
      </c>
      <c r="E25" s="62">
        <f>VLOOKUP('NPri1 Kitchen Copy'!E22,'Allergy Data'!$D:$W,MATCH($H$2,'Allergy Data'!$D$1:$W$1,0)+1,FALSE)</f>
        <v>0</v>
      </c>
      <c r="F25" s="62">
        <f>VLOOKUP('NPri1 Kitchen Copy'!F22,'Allergy Data'!$D:$W,MATCH($H$2,'Allergy Data'!$D$1:$W$1,0)+1,FALSE)</f>
        <v>0</v>
      </c>
    </row>
    <row r="26" spans="1:9" ht="45" x14ac:dyDescent="0.25">
      <c r="A26" s="27" t="s">
        <v>192</v>
      </c>
      <c r="B26" s="61" t="str">
        <f>VLOOKUP('NPri1 Kitchen Copy'!B24,'Allergy Data'!$D:$W,MATCH($H$2,'Allergy Data'!$D$1:$W$1,0),FALSE)</f>
        <v>Jacket Potato with Baked Beans, Cheese, Tuna Mayo, or Coleslaw</v>
      </c>
      <c r="C26" s="61" t="str">
        <f>VLOOKUP('NPri1 Kitchen Copy'!C24,'Allergy Data'!$D:$W,MATCH($H$2,'Allergy Data'!$D$1:$W$1,0),FALSE)</f>
        <v>Jacket Potato with Baked Beans, Cheese, Tuna Mayo, or Coleslaw</v>
      </c>
      <c r="D26" s="61" t="str">
        <f>VLOOKUP('NPri1 Kitchen Copy'!D24,'Allergy Data'!$D:$W,MATCH($H$2,'Allergy Data'!$D$1:$W$1,0),FALSE)</f>
        <v>Jacket Potato with Baked Beans, Cheese, Tuna Mayo, or Coleslaw</v>
      </c>
      <c r="E26" s="61" t="str">
        <f>VLOOKUP('NPri1 Kitchen Copy'!E24,'Allergy Data'!$D:$W,MATCH($H$2,'Allergy Data'!$D$1:$W$1,0),FALSE)</f>
        <v>Jacket Potato with Baked Beans, Cheese, Tuna Mayo, or Coleslaw</v>
      </c>
      <c r="F26" s="61" t="str">
        <f>VLOOKUP('NPri1 Kitchen Copy'!F24,'Allergy Data'!$D:$W,MATCH($H$2,'Allergy Data'!$D$1:$W$1,0),FALSE)</f>
        <v>Jacket Potato with Baked Beans, Cheese, Tuna Mayo, or Coleslaw</v>
      </c>
    </row>
    <row r="27" spans="1:9" s="29" customFormat="1" x14ac:dyDescent="0.25">
      <c r="A27" s="28" t="s">
        <v>121</v>
      </c>
      <c r="B27" s="63">
        <f>VLOOKUP('NPri1 Kitchen Copy'!B24,'Allergy Data'!$D:$W,MATCH($H$2,'Allergy Data'!$D$1:$W$1,0)+1,FALSE)</f>
        <v>0</v>
      </c>
      <c r="C27" s="63">
        <f>VLOOKUP('NPri1 Kitchen Copy'!C24,'Allergy Data'!$D:$W,MATCH($H$2,'Allergy Data'!$D$1:$W$1,0)+1,FALSE)</f>
        <v>0</v>
      </c>
      <c r="D27" s="63">
        <f>VLOOKUP('NPri1 Kitchen Copy'!D24,'Allergy Data'!$D:$W,MATCH($H$2,'Allergy Data'!$D$1:$W$1,0)+1,FALSE)</f>
        <v>0</v>
      </c>
      <c r="E27" s="63">
        <f>VLOOKUP('NPri1 Kitchen Copy'!E24,'Allergy Data'!$D:$W,MATCH($H$2,'Allergy Data'!$D$1:$W$1,0)+1,FALSE)</f>
        <v>0</v>
      </c>
      <c r="F27" s="63">
        <f>VLOOKUP('NPri1 Kitchen Copy'!F24,'Allergy Data'!$D:$W,MATCH($H$2,'Allergy Data'!$D$1:$W$1,0)+1,FALSE)</f>
        <v>0</v>
      </c>
    </row>
    <row r="28" spans="1:9" ht="30" x14ac:dyDescent="0.25">
      <c r="A28" s="27" t="s">
        <v>199</v>
      </c>
      <c r="B28" s="61" t="str">
        <f>VLOOKUP('NPri1 Kitchen Copy'!B26,'Allergy Data'!$D:$W,MATCH($H$2,'Allergy Data'!$D$1:$W$1,0),FALSE)</f>
        <v>**Wrap with Tuna Mayo, Cheese, or Egg Mayo</v>
      </c>
      <c r="C28" s="61" t="str">
        <f>VLOOKUP('NPri1 Kitchen Copy'!C26,'Allergy Data'!$D:$W,MATCH($H$2,'Allergy Data'!$D$1:$W$1,0),FALSE)</f>
        <v>**Wrap with Ham, Tuna Mayo, or Cheese</v>
      </c>
      <c r="D28" s="61" t="str">
        <f>VLOOKUP('NPri1 Kitchen Copy'!D26,'Allergy Data'!$D:$W,MATCH($H$2,'Allergy Data'!$D$1:$W$1,0),FALSE)</f>
        <v>**Wrap with Ham, Tuna Mayo, Cheese, or Egg Mayo</v>
      </c>
      <c r="E28" s="61" t="str">
        <f>VLOOKUP('NPri1 Kitchen Copy'!E26,'Allergy Data'!$D:$W,MATCH($H$2,'Allergy Data'!$D$1:$W$1,0),FALSE)</f>
        <v>**Wrap with Ham, Tuna Mayo, Cheese, or Egg Mayo</v>
      </c>
      <c r="F28" s="61" t="str">
        <f>VLOOKUP('NPri1 Kitchen Copy'!F26,'Allergy Data'!$D:$W,MATCH($H$2,'Allergy Data'!$D$1:$W$1,0),FALSE)</f>
        <v>**Wrap with Tuna Mayo, Cheese, or Egg Mayo</v>
      </c>
      <c r="H28" s="30"/>
      <c r="I28" s="30"/>
    </row>
    <row r="29" spans="1:9" s="29" customFormat="1" ht="12" x14ac:dyDescent="0.2">
      <c r="A29" s="28" t="s">
        <v>121</v>
      </c>
      <c r="B29" s="62">
        <f>VLOOKUP('NPri1 Kitchen Copy'!B26,'Allergy Data'!$D:$W,MATCH($H$2,'Allergy Data'!$D$1:$W$1,0)+1,FALSE)</f>
        <v>0</v>
      </c>
      <c r="C29" s="62">
        <f>VLOOKUP('NPri1 Kitchen Copy'!C26,'Allergy Data'!$D:$W,MATCH($H$2,'Allergy Data'!$D$1:$W$1,0)+1,FALSE)</f>
        <v>0</v>
      </c>
      <c r="D29" s="62">
        <f>VLOOKUP('NPri1 Kitchen Copy'!D26,'Allergy Data'!$D:$W,MATCH($H$2,'Allergy Data'!$D$1:$W$1,0)+1,FALSE)</f>
        <v>0</v>
      </c>
      <c r="E29" s="62">
        <f>VLOOKUP('NPri1 Kitchen Copy'!E26,'Allergy Data'!$D:$W,MATCH($H$2,'Allergy Data'!$D$1:$W$1,0)+1,FALSE)</f>
        <v>0</v>
      </c>
      <c r="F29" s="62">
        <f>VLOOKUP('NPri1 Kitchen Copy'!F26,'Allergy Data'!$D:$W,MATCH($H$2,'Allergy Data'!$D$1:$W$1,0)+1,FALSE)</f>
        <v>0</v>
      </c>
    </row>
    <row r="30" spans="1:9" x14ac:dyDescent="0.25">
      <c r="A30" s="27" t="s">
        <v>193</v>
      </c>
      <c r="B30" s="61" t="str">
        <f>VLOOKUP('NPri1 Kitchen Copy'!B28,'Allergy Data'!$D:$W,MATCH($H$2,'Allergy Data'!$D$1:$W$1,0),FALSE)</f>
        <v>Hot Seasonal Vegetables</v>
      </c>
      <c r="C30" s="64" t="str">
        <f>VLOOKUP('NPri1 Kitchen Copy'!C28,'Allergy Data'!$D:$W,MATCH($H$2,'Allergy Data'!$D$1:$W$1,0),FALSE)</f>
        <v>Hot Seasonal Vegetables</v>
      </c>
      <c r="D30" s="61" t="str">
        <f>VLOOKUP('NPri1 Kitchen Copy'!D28,'Allergy Data'!$D:$W,MATCH($H$2,'Allergy Data'!$D$1:$W$1,0),FALSE)</f>
        <v>Hot Seasonal Vegetables</v>
      </c>
      <c r="E30" s="61" t="str">
        <f>VLOOKUP('NPri1 Kitchen Copy'!E28,'Allergy Data'!$D:$W,MATCH($H$2,'Allergy Data'!$D$1:$W$1,0),FALSE)</f>
        <v>Hot Seasonal Vegetables</v>
      </c>
      <c r="F30" s="61" t="str">
        <f>VLOOKUP('NPri1 Kitchen Copy'!F28,'Allergy Data'!$D:$W,MATCH($H$2,'Allergy Data'!$D$1:$W$1,0),FALSE)</f>
        <v>Hot Seasonal Vegetables</v>
      </c>
    </row>
    <row r="31" spans="1:9" s="29" customFormat="1" x14ac:dyDescent="0.25">
      <c r="A31" s="28" t="s">
        <v>121</v>
      </c>
      <c r="B31" s="62">
        <f>VLOOKUP('NPri1 Kitchen Copy'!B28,'Allergy Data'!$D:$W,MATCH($H$2,'Allergy Data'!$D$1:$W$1,0)+1,FALSE)</f>
        <v>0</v>
      </c>
      <c r="C31" s="63">
        <f>VLOOKUP('NPri1 Kitchen Copy'!C28,'Allergy Data'!$D:$W,MATCH($H$2,'Allergy Data'!$D$1:$W$1,0)+1,FALSE)</f>
        <v>0</v>
      </c>
      <c r="D31" s="62">
        <f>VLOOKUP('NPri1 Kitchen Copy'!D28,'Allergy Data'!$D:$W,MATCH($H$2,'Allergy Data'!$D$1:$W$1,0)+1,FALSE)</f>
        <v>0</v>
      </c>
      <c r="E31" s="62">
        <f>VLOOKUP('NPri1 Kitchen Copy'!E28,'Allergy Data'!$D:$W,MATCH($H$2,'Allergy Data'!$D$1:$W$1,0)+1,FALSE)</f>
        <v>0</v>
      </c>
      <c r="F31" s="62">
        <f>VLOOKUP('NPri1 Kitchen Copy'!F28,'Allergy Data'!$D:$W,MATCH($H$2,'Allergy Data'!$D$1:$W$1,0)+1,FALSE)</f>
        <v>0</v>
      </c>
    </row>
    <row r="32" spans="1:9" ht="30" x14ac:dyDescent="0.25">
      <c r="A32" s="27" t="s">
        <v>194</v>
      </c>
      <c r="B32" s="61" t="str">
        <f>VLOOKUP('NPri1 Kitchen Copy'!B30,'Allergy Data'!$D:$W,MATCH($H$2,'Allergy Data'!$D$1:$W$1,0),FALSE)</f>
        <v>Chocolate and Orange Cookie</v>
      </c>
      <c r="C32" s="61" t="str">
        <f>VLOOKUP('NPri1 Kitchen Copy'!C30,'Allergy Data'!$D:$W,MATCH($H$2,'Allergy Data'!$D$1:$W$1,0),FALSE)</f>
        <v>Carrot Cake</v>
      </c>
      <c r="D32" s="61" t="str">
        <f>VLOOKUP('NPri1 Kitchen Copy'!D30,'Allergy Data'!$D:$W,MATCH($H$2,'Allergy Data'!$D$1:$W$1,0),FALSE)</f>
        <v xml:space="preserve">Apple &amp; Rhubarb Crumble with Custard </v>
      </c>
      <c r="E32" s="61" t="str">
        <f>VLOOKUP('NPri1 Kitchen Copy'!E30,'Allergy Data'!$D:$W,MATCH($H$2,'Allergy Data'!$D$1:$W$1,0),FALSE)</f>
        <v>Coconut Berry Vegan Cake</v>
      </c>
      <c r="F32" s="61" t="str">
        <f>VLOOKUP('NPri1 Kitchen Copy'!F30,'Allergy Data'!$D:$W,MATCH($H$2,'Allergy Data'!$D$1:$W$1,0),FALSE)</f>
        <v>Crispy Cake</v>
      </c>
    </row>
    <row r="33" spans="1:9" s="29" customFormat="1" ht="12" x14ac:dyDescent="0.2">
      <c r="A33" s="28" t="s">
        <v>121</v>
      </c>
      <c r="B33" s="62">
        <f>VLOOKUP('NPri1 Kitchen Copy'!B30,'Allergy Data'!$D:$W,MATCH($H$2,'Allergy Data'!$D$1:$W$1,0)+1,FALSE)</f>
        <v>0</v>
      </c>
      <c r="C33" s="62">
        <f>VLOOKUP('NPri1 Kitchen Copy'!C30,'Allergy Data'!$D:$W,MATCH($H$2,'Allergy Data'!$D$1:$W$1,0)+1,FALSE)</f>
        <v>0</v>
      </c>
      <c r="D33" s="62">
        <f>VLOOKUP('NPri1 Kitchen Copy'!D30,'Allergy Data'!$D:$W,MATCH($H$2,'Allergy Data'!$D$1:$W$1,0)+1,FALSE)</f>
        <v>0</v>
      </c>
      <c r="E33" s="62">
        <f>VLOOKUP('NPri1 Kitchen Copy'!E30,'Allergy Data'!$D:$W,MATCH($H$2,'Allergy Data'!$D$1:$W$1,0)+1,FALSE)</f>
        <v>0</v>
      </c>
      <c r="F33" s="62">
        <f>VLOOKUP('NPri1 Kitchen Copy'!F30,'Allergy Data'!$D:$W,MATCH($H$2,'Allergy Data'!$D$1:$W$1,0)+1,FALSE)</f>
        <v>0</v>
      </c>
    </row>
    <row r="34" spans="1:9" x14ac:dyDescent="0.25">
      <c r="A34" s="27" t="s">
        <v>194</v>
      </c>
      <c r="B34" s="61" t="str">
        <f>VLOOKUP('NPri1 Kitchen Copy'!B32,'Allergy Data'!$D:$W,MATCH($H$2,'Allergy Data'!$D$1:$W$1,0),FALSE)</f>
        <v>Fruit/Yoghurt</v>
      </c>
      <c r="C34" s="61" t="str">
        <f>VLOOKUP('NPri1 Kitchen Copy'!C32,'Allergy Data'!$D:$W,MATCH($H$2,'Allergy Data'!$D$1:$W$1,0),FALSE)</f>
        <v>Fruit/Yoghurt</v>
      </c>
      <c r="D34" s="61" t="str">
        <f>VLOOKUP('NPri1 Kitchen Copy'!D32,'Allergy Data'!$D:$W,MATCH($H$2,'Allergy Data'!$D$1:$W$1,0),FALSE)</f>
        <v>Fruit/Yoghurt</v>
      </c>
      <c r="E34" s="61" t="str">
        <f>VLOOKUP('NPri1 Kitchen Copy'!E32,'Allergy Data'!$D:$W,MATCH($H$2,'Allergy Data'!$D$1:$W$1,0),FALSE)</f>
        <v>Fruit/Yoghurt</v>
      </c>
      <c r="F34" s="61" t="str">
        <f>VLOOKUP('NPri1 Kitchen Copy'!F32,'Allergy Data'!$D:$W,MATCH($H$2,'Allergy Data'!$D$1:$W$1,0),FALSE)</f>
        <v>Fruit/Yoghurt</v>
      </c>
    </row>
    <row r="35" spans="1:9" s="29" customFormat="1" ht="12" x14ac:dyDescent="0.2">
      <c r="A35" s="28" t="s">
        <v>121</v>
      </c>
      <c r="B35" s="62">
        <f>VLOOKUP('NPri1 Kitchen Copy'!B32,'Allergy Data'!$D:$W,MATCH($H$2,'Allergy Data'!$D$1:$W$1,0)+1,FALSE)</f>
        <v>0</v>
      </c>
      <c r="C35" s="62">
        <f>VLOOKUP('NPri1 Kitchen Copy'!C32,'Allergy Data'!$D:$W,MATCH($H$2,'Allergy Data'!$D$1:$W$1,0)+1,FALSE)</f>
        <v>0</v>
      </c>
      <c r="D35" s="62">
        <f>VLOOKUP('NPri1 Kitchen Copy'!D32,'Allergy Data'!$D:$W,MATCH($H$2,'Allergy Data'!$D$1:$W$1,0)+1,FALSE)</f>
        <v>0</v>
      </c>
      <c r="E35" s="62">
        <f>VLOOKUP('NPri1 Kitchen Copy'!E32,'Allergy Data'!$D:$W,MATCH($H$2,'Allergy Data'!$D$1:$W$1,0)+1,FALSE)</f>
        <v>0</v>
      </c>
      <c r="F35" s="62">
        <f>VLOOKUP('NPri1 Kitchen Copy'!F32,'Allergy Data'!$D:$W,MATCH($H$2,'Allergy Data'!$D$1:$W$1,0)+1,FALSE)</f>
        <v>0</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ht="30" x14ac:dyDescent="0.25">
      <c r="A39" s="27" t="s">
        <v>190</v>
      </c>
      <c r="B39" s="61" t="str">
        <f>VLOOKUP('NPri1 Kitchen Copy'!B37,'Allergy Data'!$D:$W,MATCH($H$2,'Allergy Data'!$D$1:$W$1,0),FALSE)</f>
        <v>Margherita Pizza</v>
      </c>
      <c r="C39" s="61" t="str">
        <f>VLOOKUP('NPri1 Kitchen Copy'!C37,'Allergy Data'!$D:$W,MATCH($H$2,'Allergy Data'!$D$1:$W$1,0),FALSE)</f>
        <v>Tuscan Chicken with New Potatoes</v>
      </c>
      <c r="D39" s="61" t="str">
        <f>VLOOKUP('NPri1 Kitchen Copy'!D37,'Allergy Data'!$D:$W,MATCH($H$2,'Allergy Data'!$D$1:$W$1,0),FALSE)</f>
        <v>Roast of the Day with Roast Potatoes and Gravy</v>
      </c>
      <c r="E39" s="61" t="str">
        <f>VLOOKUP('NPri1 Kitchen Copy'!E37,'Allergy Data'!$D:$W,MATCH($H$2,'Allergy Data'!$D$1:$W$1,0),FALSE)</f>
        <v>Beef Bolognese with Pasta</v>
      </c>
      <c r="F39" s="61" t="str">
        <f>VLOOKUP('NPri1 Kitchen Copy'!F37,'Allergy Data'!$D:$W,MATCH($H$2,'Allergy Data'!$D$1:$W$1,0),FALSE)</f>
        <v>Oven Baked Fish Fingers with Chips</v>
      </c>
    </row>
    <row r="40" spans="1:9" s="29" customFormat="1" ht="12" x14ac:dyDescent="0.2">
      <c r="A40" s="28" t="s">
        <v>121</v>
      </c>
      <c r="B40" s="62">
        <f>VLOOKUP('NPri1 Kitchen Copy'!B37,'Allergy Data'!$D:$W,MATCH($H$2,'Allergy Data'!$D$1:$W$1,0)+1,FALSE)</f>
        <v>0</v>
      </c>
      <c r="C40" s="62">
        <f>VLOOKUP('NPri1 Kitchen Copy'!C37,'Allergy Data'!$D:$W,MATCH($H$2,'Allergy Data'!$D$1:$W$1,0)+1,FALSE)</f>
        <v>0</v>
      </c>
      <c r="D40" s="62">
        <f>VLOOKUP('NPri1 Kitchen Copy'!D37,'Allergy Data'!$D:$W,MATCH($H$2,'Allergy Data'!$D$1:$W$1,0)+1,FALSE)</f>
        <v>0</v>
      </c>
      <c r="E40" s="62">
        <f>VLOOKUP('NPri1 Kitchen Copy'!E37,'Allergy Data'!$D:$W,MATCH($H$2,'Allergy Data'!$D$1:$W$1,0)+1,FALSE)</f>
        <v>0</v>
      </c>
      <c r="F40" s="62">
        <f>VLOOKUP('NPri1 Kitchen Copy'!F37,'Allergy Data'!$D:$W,MATCH($H$2,'Allergy Data'!$D$1:$W$1,0)+1,FALSE)</f>
        <v>0</v>
      </c>
    </row>
    <row r="41" spans="1:9" ht="45" x14ac:dyDescent="0.25">
      <c r="A41" s="27" t="s">
        <v>191</v>
      </c>
      <c r="B41" s="61" t="str">
        <f>VLOOKUP('NPri1 Kitchen Copy'!B39,'Allergy Data'!$D:$W,MATCH($H$2,'Allergy Data'!$D$1:$W$1,0),FALSE)</f>
        <v>Veggie Traybake with Vegetable Rice</v>
      </c>
      <c r="C41" s="61" t="str">
        <f>VLOOKUP('NPri1 Kitchen Copy'!C39,'Allergy Data'!$D:$W,MATCH($H$2,'Allergy Data'!$D$1:$W$1,0),FALSE)</f>
        <v>BBQ Baked Beans and Cheese Pastry Pocket with New Potatoes</v>
      </c>
      <c r="D41" s="61" t="str">
        <f>VLOOKUP('NPri1 Kitchen Copy'!D39,'Allergy Data'!$D:$W,MATCH($H$2,'Allergy Data'!$D$1:$W$1,0),FALSE)</f>
        <v>Vegan Sausage with Roast Potatoes and Gravy</v>
      </c>
      <c r="E41" s="61" t="str">
        <f>VLOOKUP('NPri1 Kitchen Copy'!E39,'Allergy Data'!$D:$W,MATCH($H$2,'Allergy Data'!$D$1:$W$1,0),FALSE)</f>
        <v>Vegetable Lasagne</v>
      </c>
      <c r="F41" s="61" t="str">
        <f>VLOOKUP('NPri1 Kitchen Copy'!F39,'Allergy Data'!$D:$W,MATCH($H$2,'Allergy Data'!$D$1:$W$1,0),FALSE)</f>
        <v>Cheese and Tomato Pizza Pinwheel with Chips</v>
      </c>
    </row>
    <row r="42" spans="1:9" s="29" customFormat="1" ht="12" x14ac:dyDescent="0.2">
      <c r="A42" s="28" t="s">
        <v>121</v>
      </c>
      <c r="B42" s="62">
        <f>VLOOKUP('NPri1 Kitchen Copy'!B39,'Allergy Data'!$D:$W,MATCH($H$2,'Allergy Data'!$D$1:$W$1,0)+1,FALSE)</f>
        <v>0</v>
      </c>
      <c r="C42" s="62">
        <f>VLOOKUP('NPri1 Kitchen Copy'!C39,'Allergy Data'!$D:$W,MATCH($H$2,'Allergy Data'!$D$1:$W$1,0)+1,FALSE)</f>
        <v>0</v>
      </c>
      <c r="D42" s="62">
        <f>VLOOKUP('NPri1 Kitchen Copy'!D39,'Allergy Data'!$D:$W,MATCH($H$2,'Allergy Data'!$D$1:$W$1,0)+1,FALSE)</f>
        <v>0</v>
      </c>
      <c r="E42" s="62">
        <f>VLOOKUP('NPri1 Kitchen Copy'!E39,'Allergy Data'!$D:$W,MATCH($H$2,'Allergy Data'!$D$1:$W$1,0)+1,FALSE)</f>
        <v>0</v>
      </c>
      <c r="F42" s="62">
        <f>VLOOKUP('NPri1 Kitchen Copy'!F39,'Allergy Data'!$D:$W,MATCH($H$2,'Allergy Data'!$D$1:$W$1,0)+1,FALSE)</f>
        <v>0</v>
      </c>
    </row>
    <row r="43" spans="1:9" ht="45" x14ac:dyDescent="0.25">
      <c r="A43" s="27" t="s">
        <v>192</v>
      </c>
      <c r="B43" s="61" t="str">
        <f>VLOOKUP('NPri1 Kitchen Copy'!B41,'Allergy Data'!$D:$W,MATCH($H$2,'Allergy Data'!$D$1:$W$1,0),FALSE)</f>
        <v>Jacket Potato with Baked Beans, Cheese, Tuna Mayo, or Coleslaw</v>
      </c>
      <c r="C43" s="61" t="str">
        <f>VLOOKUP('NPri1 Kitchen Copy'!C41,'Allergy Data'!$D:$W,MATCH($H$2,'Allergy Data'!$D$1:$W$1,0),FALSE)</f>
        <v>Jacket Potato with Baked Beans, Cheese, Tuna Mayo, or Coleslaw</v>
      </c>
      <c r="D43" s="61" t="str">
        <f>VLOOKUP('NPri1 Kitchen Copy'!D41,'Allergy Data'!$D:$W,MATCH($H$2,'Allergy Data'!$D$1:$W$1,0),FALSE)</f>
        <v>Jacket Potato with Baked Beans, Cheese, Tuna Mayo, or Coleslaw</v>
      </c>
      <c r="E43" s="61" t="str">
        <f>VLOOKUP('NPri1 Kitchen Copy'!E41,'Allergy Data'!$D:$W,MATCH($H$2,'Allergy Data'!$D$1:$W$1,0),FALSE)</f>
        <v>Jacket Potato with Baked Beans, Cheese, Tuna Mayo, or Coleslaw</v>
      </c>
      <c r="F43" s="61" t="str">
        <f>VLOOKUP('NPri1 Kitchen Copy'!F41,'Allergy Data'!$D:$W,MATCH($H$2,'Allergy Data'!$D$1:$W$1,0),FALSE)</f>
        <v>Jacket Potato with Baked Beans, Cheese, Tuna Mayo, or Coleslaw</v>
      </c>
    </row>
    <row r="44" spans="1:9" s="29" customFormat="1" x14ac:dyDescent="0.25">
      <c r="A44" s="28" t="s">
        <v>121</v>
      </c>
      <c r="B44" s="63">
        <f>VLOOKUP('NPri1 Kitchen Copy'!B41,'Allergy Data'!$D:$W,MATCH($H$2,'Allergy Data'!$D$1:$W$1,0)+1,FALSE)</f>
        <v>0</v>
      </c>
      <c r="C44" s="63">
        <f>VLOOKUP('NPri1 Kitchen Copy'!C41,'Allergy Data'!$D:$W,MATCH($H$2,'Allergy Data'!$D$1:$W$1,0)+1,FALSE)</f>
        <v>0</v>
      </c>
      <c r="D44" s="63">
        <f>VLOOKUP('NPri1 Kitchen Copy'!D41,'Allergy Data'!$D:$W,MATCH($H$2,'Allergy Data'!$D$1:$W$1,0)+1,FALSE)</f>
        <v>0</v>
      </c>
      <c r="E44" s="63">
        <f>VLOOKUP('NPri1 Kitchen Copy'!E41,'Allergy Data'!$D:$W,MATCH($H$2,'Allergy Data'!$D$1:$W$1,0)+1,FALSE)</f>
        <v>0</v>
      </c>
      <c r="F44" s="63">
        <f>VLOOKUP('NPri1 Kitchen Copy'!F41,'Allergy Data'!$D:$W,MATCH($H$2,'Allergy Data'!$D$1:$W$1,0)+1,FALSE)</f>
        <v>0</v>
      </c>
    </row>
    <row r="45" spans="1:9" ht="30" x14ac:dyDescent="0.25">
      <c r="A45" s="27" t="s">
        <v>199</v>
      </c>
      <c r="B45" s="61" t="str">
        <f>VLOOKUP('NPri1 Kitchen Copy'!B43,'Allergy Data'!$D:$W,MATCH($H$2,'Allergy Data'!$D$1:$W$1,0),FALSE)</f>
        <v>**Wrap with Tuna Mayo, Cheese, or Egg Mayo</v>
      </c>
      <c r="C45" s="61" t="str">
        <f>VLOOKUP('NPri1 Kitchen Copy'!C43,'Allergy Data'!$D:$W,MATCH($H$2,'Allergy Data'!$D$1:$W$1,0),FALSE)</f>
        <v>**Wrap with Ham, Tuna Mayo, or Cheese</v>
      </c>
      <c r="D45" s="61" t="str">
        <f>VLOOKUP('NPri1 Kitchen Copy'!D43,'Allergy Data'!$D:$W,MATCH($H$2,'Allergy Data'!$D$1:$W$1,0),FALSE)</f>
        <v>**Wrap with Ham, Tuna Mayo, Cheese, or Egg Mayo</v>
      </c>
      <c r="E45" s="61" t="str">
        <f>VLOOKUP('NPri1 Kitchen Copy'!E43,'Allergy Data'!$D:$W,MATCH($H$2,'Allergy Data'!$D$1:$W$1,0),FALSE)</f>
        <v>**Wrap with Ham, Tuna Mayo, Cheese, or Egg Mayo</v>
      </c>
      <c r="F45" s="61" t="str">
        <f>VLOOKUP('NPri1 Kitchen Copy'!F43,'Allergy Data'!$D:$W,MATCH($H$2,'Allergy Data'!$D$1:$W$1,0),FALSE)</f>
        <v>**Wrap with Ham, Tuna Mayo, Cheese, or Egg Mayo</v>
      </c>
      <c r="H45" s="30"/>
      <c r="I45" s="30"/>
    </row>
    <row r="46" spans="1:9" s="29" customFormat="1" ht="12" x14ac:dyDescent="0.2">
      <c r="A46" s="28" t="s">
        <v>121</v>
      </c>
      <c r="B46" s="62">
        <f>VLOOKUP('NPri1 Kitchen Copy'!B43,'Allergy Data'!$D:$W,MATCH($H$2,'Allergy Data'!$D$1:$W$1,0)+1,FALSE)</f>
        <v>0</v>
      </c>
      <c r="C46" s="62">
        <f>VLOOKUP('NPri1 Kitchen Copy'!C43,'Allergy Data'!$D:$W,MATCH($H$2,'Allergy Data'!$D$1:$W$1,0)+1,FALSE)</f>
        <v>0</v>
      </c>
      <c r="D46" s="62">
        <f>VLOOKUP('NPri1 Kitchen Copy'!D43,'Allergy Data'!$D:$W,MATCH($H$2,'Allergy Data'!$D$1:$W$1,0)+1,FALSE)</f>
        <v>0</v>
      </c>
      <c r="E46" s="62">
        <f>VLOOKUP('NPri1 Kitchen Copy'!E43,'Allergy Data'!$D:$W,MATCH($H$2,'Allergy Data'!$D$1:$W$1,0)+1,FALSE)</f>
        <v>0</v>
      </c>
      <c r="F46" s="62">
        <f>VLOOKUP('NPri1 Kitchen Copy'!F43,'Allergy Data'!$D:$W,MATCH($H$2,'Allergy Data'!$D$1:$W$1,0)+1,FALSE)</f>
        <v>0</v>
      </c>
    </row>
    <row r="47" spans="1:9" x14ac:dyDescent="0.25">
      <c r="A47" s="27" t="s">
        <v>193</v>
      </c>
      <c r="B47" s="61" t="str">
        <f>VLOOKUP('NPri1 Kitchen Copy'!B45,'Allergy Data'!$D:$W,MATCH($H$2,'Allergy Data'!$D$1:$W$1,0),FALSE)</f>
        <v>Hot Seasonal Vegetables</v>
      </c>
      <c r="C47" s="64" t="str">
        <f>VLOOKUP('NPri1 Kitchen Copy'!C45,'Allergy Data'!$D:$W,MATCH($H$2,'Allergy Data'!$D$1:$W$1,0),FALSE)</f>
        <v>Hot Seasonal Vegetables</v>
      </c>
      <c r="D47" s="61" t="str">
        <f>VLOOKUP('NPri1 Kitchen Copy'!D45,'Allergy Data'!$D:$W,MATCH($H$2,'Allergy Data'!$D$1:$W$1,0),FALSE)</f>
        <v>Hot Seasonal Vegetables</v>
      </c>
      <c r="E47" s="61" t="str">
        <f>VLOOKUP('NPri1 Kitchen Copy'!E45,'Allergy Data'!$D:$W,MATCH($H$2,'Allergy Data'!$D$1:$W$1,0),FALSE)</f>
        <v>Hot Seasonal Vegetables</v>
      </c>
      <c r="F47" s="61" t="str">
        <f>VLOOKUP('NPri1 Kitchen Copy'!F45,'Allergy Data'!$D:$W,MATCH($H$2,'Allergy Data'!$D$1:$W$1,0),FALSE)</f>
        <v>Hot Seasonal Vegetables</v>
      </c>
    </row>
    <row r="48" spans="1:9" s="29" customFormat="1" x14ac:dyDescent="0.25">
      <c r="A48" s="28" t="s">
        <v>121</v>
      </c>
      <c r="B48" s="62">
        <f>VLOOKUP('NPri1 Kitchen Copy'!B45,'Allergy Data'!$D:$W,MATCH($H$2,'Allergy Data'!$D$1:$W$1,0)+1,FALSE)</f>
        <v>0</v>
      </c>
      <c r="C48" s="63">
        <f>VLOOKUP('NPri1 Kitchen Copy'!C45,'Allergy Data'!$D:$W,MATCH($H$2,'Allergy Data'!$D$1:$W$1,0)+1,FALSE)</f>
        <v>0</v>
      </c>
      <c r="D48" s="62">
        <f>VLOOKUP('NPri1 Kitchen Copy'!D45,'Allergy Data'!$D:$W,MATCH($H$2,'Allergy Data'!$D$1:$W$1,0)+1,FALSE)</f>
        <v>0</v>
      </c>
      <c r="E48" s="62">
        <f>VLOOKUP('NPri1 Kitchen Copy'!E45,'Allergy Data'!$D:$W,MATCH($H$2,'Allergy Data'!$D$1:$W$1,0)+1,FALSE)</f>
        <v>0</v>
      </c>
      <c r="F48" s="62">
        <f>VLOOKUP('NPri1 Kitchen Copy'!F45,'Allergy Data'!$D:$W,MATCH($H$2,'Allergy Data'!$D$1:$W$1,0)+1,FALSE)</f>
        <v>0</v>
      </c>
    </row>
    <row r="49" spans="1:6" x14ac:dyDescent="0.25">
      <c r="A49" s="27" t="s">
        <v>194</v>
      </c>
      <c r="B49" s="61" t="str">
        <f>VLOOKUP('NPri1 Kitchen Copy'!B47,'Allergy Data'!$D:$W,MATCH($H$2,'Allergy Data'!$D$1:$W$1,0),FALSE)</f>
        <v>Wasty to Tasty Dessert</v>
      </c>
      <c r="C49" s="61" t="str">
        <f>VLOOKUP('NPri1 Kitchen Copy'!C47,'Allergy Data'!$D:$W,MATCH($H$2,'Allergy Data'!$D$1:$W$1,0),FALSE)</f>
        <v>Ginger Cake</v>
      </c>
      <c r="D49" s="61" t="str">
        <f>VLOOKUP('NPri1 Kitchen Copy'!D47,'Allergy Data'!$D:$W,MATCH($H$2,'Allergy Data'!$D$1:$W$1,0),FALSE)</f>
        <v>Oat Fruit Slice</v>
      </c>
      <c r="E49" s="61" t="str">
        <f>VLOOKUP('NPri1 Kitchen Copy'!E47,'Allergy Data'!$D:$W,MATCH($H$2,'Allergy Data'!$D$1:$W$1,0),FALSE)</f>
        <v>Jelly</v>
      </c>
      <c r="F49" s="61" t="str">
        <f>VLOOKUP('NPri1 Kitchen Copy'!F47,'Allergy Data'!$D:$W,MATCH($H$2,'Allergy Data'!$D$1:$W$1,0),FALSE)</f>
        <v>Easiyo Mousse</v>
      </c>
    </row>
    <row r="50" spans="1:6" s="29" customFormat="1" ht="12" x14ac:dyDescent="0.2">
      <c r="A50" s="28" t="s">
        <v>121</v>
      </c>
      <c r="B50" s="62">
        <f>VLOOKUP('NPri1 Kitchen Copy'!B47,'Allergy Data'!$D:$W,MATCH($H$2,'Allergy Data'!$D$1:$W$1,0)+1,FALSE)</f>
        <v>0</v>
      </c>
      <c r="C50" s="62">
        <f>VLOOKUP('NPri1 Kitchen Copy'!C47,'Allergy Data'!$D:$W,MATCH($H$2,'Allergy Data'!$D$1:$W$1,0)+1,FALSE)</f>
        <v>0</v>
      </c>
      <c r="D50" s="62">
        <f>VLOOKUP('NPri1 Kitchen Copy'!D47,'Allergy Data'!$D:$W,MATCH($H$2,'Allergy Data'!$D$1:$W$1,0)+1,FALSE)</f>
        <v>0</v>
      </c>
      <c r="E50" s="62">
        <f>VLOOKUP('NPri1 Kitchen Copy'!E47,'Allergy Data'!$D:$W,MATCH($H$2,'Allergy Data'!$D$1:$W$1,0)+1,FALSE)</f>
        <v>0</v>
      </c>
      <c r="F50" s="62">
        <f>VLOOKUP('NPri1 Kitchen Copy'!F47,'Allergy Data'!$D:$W,MATCH($H$2,'Allergy Data'!$D$1:$W$1,0)+1,FALSE)</f>
        <v>0</v>
      </c>
    </row>
    <row r="51" spans="1:6" x14ac:dyDescent="0.25">
      <c r="A51" s="27" t="s">
        <v>194</v>
      </c>
      <c r="B51" s="61" t="str">
        <f>VLOOKUP('NPri1 Kitchen Copy'!B49,'Allergy Data'!$D:$W,MATCH($H$2,'Allergy Data'!$D$1:$W$1,0),FALSE)</f>
        <v>Fruit/Yoghurt</v>
      </c>
      <c r="C51" s="61" t="str">
        <f>VLOOKUP('NPri1 Kitchen Copy'!C49,'Allergy Data'!$D:$W,MATCH($H$2,'Allergy Data'!$D$1:$W$1,0),FALSE)</f>
        <v>Fruit/Yoghurt</v>
      </c>
      <c r="D51" s="61" t="str">
        <f>VLOOKUP('NPri1 Kitchen Copy'!D49,'Allergy Data'!$D:$W,MATCH($H$2,'Allergy Data'!$D$1:$W$1,0),FALSE)</f>
        <v>Fruit/Yoghurt</v>
      </c>
      <c r="E51" s="61" t="str">
        <f>VLOOKUP('NPri1 Kitchen Copy'!E49,'Allergy Data'!$D:$W,MATCH($H$2,'Allergy Data'!$D$1:$W$1,0),FALSE)</f>
        <v>Fruit/Yoghurt</v>
      </c>
      <c r="F51" s="61" t="str">
        <f>VLOOKUP('NPri1 Kitchen Copy'!F49,'Allergy Data'!$D:$W,MATCH($H$2,'Allergy Data'!$D$1:$W$1,0),FALSE)</f>
        <v>Fruit/Yoghurt</v>
      </c>
    </row>
    <row r="52" spans="1:6" s="29" customFormat="1" ht="12" x14ac:dyDescent="0.2">
      <c r="A52" s="28" t="s">
        <v>121</v>
      </c>
      <c r="B52" s="62">
        <f>VLOOKUP('NPri1 Kitchen Copy'!B49,'Allergy Data'!$D:$W,MATCH($H$2,'Allergy Data'!$D$1:$W$1,0)+1,FALSE)</f>
        <v>0</v>
      </c>
      <c r="C52" s="62">
        <f>VLOOKUP('NPri1 Kitchen Copy'!C49,'Allergy Data'!$D:$W,MATCH($H$2,'Allergy Data'!$D$1:$W$1,0)+1,FALSE)</f>
        <v>0</v>
      </c>
      <c r="D52" s="62">
        <f>VLOOKUP('NPri1 Kitchen Copy'!D49,'Allergy Data'!$D:$W,MATCH($H$2,'Allergy Data'!$D$1:$W$1,0)+1,FALSE)</f>
        <v>0</v>
      </c>
      <c r="E52" s="62">
        <f>VLOOKUP('NPri1 Kitchen Copy'!E49,'Allergy Data'!$D:$W,MATCH($H$2,'Allergy Data'!$D$1:$W$1,0)+1,FALSE)</f>
        <v>0</v>
      </c>
      <c r="F52" s="62">
        <f>VLOOKUP('NPri1 Kitchen Copy'!F49,'Allergy Data'!$D:$W,MATCH($H$2,'Allergy Data'!$D$1:$W$1,0)+1,FALSE)</f>
        <v>0</v>
      </c>
    </row>
  </sheetData>
  <mergeCells count="2">
    <mergeCell ref="A1:F1"/>
    <mergeCell ref="C2:F2"/>
  </mergeCells>
  <pageMargins left="0.70866141732283472" right="0.70866141732283472" top="0.74803149606299213" bottom="0.74803149606299213" header="0.31496062992125984" footer="0.31496062992125984"/>
  <pageSetup paperSize="9" scale="95" orientation="landscape" r:id="rId1"/>
  <rowBreaks count="2" manualBreakCount="2">
    <brk id="20" max="16383" man="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2"/>
  <sheetViews>
    <sheetView zoomScaleNormal="100" workbookViewId="0">
      <selection activeCell="B9" sqref="B9"/>
    </sheetView>
  </sheetViews>
  <sheetFormatPr defaultColWidth="8.625" defaultRowHeight="15" x14ac:dyDescent="0.25"/>
  <cols>
    <col min="1" max="1" width="9.125" style="18" bestFit="1" customWidth="1"/>
    <col min="2" max="6" width="23.5" style="67" customWidth="1"/>
    <col min="7" max="7" width="8.625" style="18"/>
    <col min="8" max="8" width="17.5" style="18" hidden="1" customWidth="1"/>
    <col min="9" max="9" width="17" style="18" customWidth="1"/>
    <col min="10" max="16384" width="8.625" style="18"/>
  </cols>
  <sheetData>
    <row r="1" spans="1:9" x14ac:dyDescent="0.25">
      <c r="A1" s="71" t="s">
        <v>473</v>
      </c>
      <c r="B1" s="71"/>
      <c r="C1" s="71"/>
      <c r="D1" s="71"/>
      <c r="E1" s="71"/>
      <c r="F1" s="71"/>
    </row>
    <row r="2" spans="1:9" ht="60.95" customHeight="1" x14ac:dyDescent="0.25">
      <c r="A2" s="19" t="s">
        <v>183</v>
      </c>
      <c r="B2" s="20" t="s">
        <v>184</v>
      </c>
      <c r="C2" s="72" t="s">
        <v>472</v>
      </c>
      <c r="D2" s="73"/>
      <c r="E2" s="73"/>
      <c r="F2" s="74"/>
      <c r="H2" s="18" t="s">
        <v>216</v>
      </c>
    </row>
    <row r="3" spans="1:9" x14ac:dyDescent="0.25">
      <c r="A3" s="21" t="s">
        <v>185</v>
      </c>
      <c r="B3" s="22" t="s">
        <v>464</v>
      </c>
      <c r="C3" s="23"/>
      <c r="D3" s="24"/>
      <c r="E3" s="23"/>
      <c r="F3" s="24"/>
    </row>
    <row r="4" spans="1:9" x14ac:dyDescent="0.25">
      <c r="A4" s="25" t="s">
        <v>1</v>
      </c>
      <c r="B4" s="43"/>
      <c r="C4" s="43" t="s">
        <v>186</v>
      </c>
      <c r="D4" s="43" t="s">
        <v>187</v>
      </c>
      <c r="E4" s="43" t="s">
        <v>188</v>
      </c>
      <c r="F4" s="43" t="s">
        <v>189</v>
      </c>
    </row>
    <row r="5" spans="1:9" ht="30" x14ac:dyDescent="0.25">
      <c r="A5" s="27" t="s">
        <v>190</v>
      </c>
      <c r="B5" s="61" t="str">
        <f>VLOOKUP('NPri1 Kitchen Copy'!B3,'Allergy Data'!$D:$W,MATCH($H$2,'Allergy Data'!$D$1:$W$1,0),FALSE)</f>
        <v>Cheesy Potato Hash</v>
      </c>
      <c r="C5" s="61" t="str">
        <f>VLOOKUP('NPri1 Kitchen Copy'!C3,'Allergy Data'!$D:$W,MATCH($H$2,'Allergy Data'!$D$1:$W$1,0),FALSE)</f>
        <v>Meat Feast Pizza</v>
      </c>
      <c r="D5" s="61" t="str">
        <f>VLOOKUP('NPri1 Kitchen Copy'!D3,'Allergy Data'!$D:$W,MATCH($H$2,'Allergy Data'!$D$1:$W$1,0),FALSE)</f>
        <v>Roast of the Day with Roast Potatoes and Gravy</v>
      </c>
      <c r="E5" s="61" t="str">
        <f>VLOOKUP('NPri1 Kitchen Copy'!E3,'Allergy Data'!$D:$W,MATCH($H$2,'Allergy Data'!$D$1:$W$1,0),FALSE)</f>
        <v>**Chicken Curry with Rice - NO CHICKPEAS</v>
      </c>
      <c r="F5" s="61" t="str">
        <f>VLOOKUP('NPri1 Kitchen Copy'!F3,'Allergy Data'!$D:$W,MATCH($H$2,'Allergy Data'!$D$1:$W$1,0),FALSE)</f>
        <v>Oven Baked Fish Fingers with Chips</v>
      </c>
    </row>
    <row r="6" spans="1:9" s="29" customFormat="1" ht="12" x14ac:dyDescent="0.2">
      <c r="A6" s="28" t="s">
        <v>121</v>
      </c>
      <c r="B6" s="62">
        <f>VLOOKUP('NPri1 Kitchen Copy'!B3,'Allergy Data'!$D:$W,MATCH($H$2,'Allergy Data'!$D$1:$W$1,0)+1,FALSE)</f>
        <v>0</v>
      </c>
      <c r="C6" s="62">
        <f>VLOOKUP('NPri1 Kitchen Copy'!C3,'Allergy Data'!$D:$W,MATCH($H$2,'Allergy Data'!$D$1:$W$1,0)+1,FALSE)</f>
        <v>0</v>
      </c>
      <c r="D6" s="62">
        <f>VLOOKUP('NPri1 Kitchen Copy'!D3,'Allergy Data'!$D:$W,MATCH($H$2,'Allergy Data'!$D$1:$W$1,0)+1,FALSE)</f>
        <v>0</v>
      </c>
      <c r="E6" s="62">
        <f>VLOOKUP('NPri1 Kitchen Copy'!E3,'Allergy Data'!$D:$W,MATCH($H$2,'Allergy Data'!$D$1:$W$1,0)+1,FALSE)</f>
        <v>0</v>
      </c>
      <c r="F6" s="62">
        <f>VLOOKUP('NPri1 Kitchen Copy'!F3,'Allergy Data'!$D:$W,MATCH($H$2,'Allergy Data'!$D$1:$W$1,0)+1,FALSE)</f>
        <v>0</v>
      </c>
    </row>
    <row r="7" spans="1:9" x14ac:dyDescent="0.25">
      <c r="A7" s="27" t="s">
        <v>191</v>
      </c>
      <c r="B7" s="61">
        <f>VLOOKUP('NPri1 Kitchen Copy'!B5,'Allergy Data'!$D:$W,MATCH($H$2,'Allergy Data'!$D$1:$W$1,0),FALSE)</f>
        <v>0</v>
      </c>
      <c r="C7" s="61" t="str">
        <f>VLOOKUP('NPri1 Kitchen Copy'!C5,'Allergy Data'!$D:$W,MATCH($H$2,'Allergy Data'!$D$1:$W$1,0),FALSE)</f>
        <v>Margherita Pizza</v>
      </c>
      <c r="D7" s="61">
        <f>VLOOKUP('NPri1 Kitchen Copy'!D5,'Allergy Data'!$D:$W,MATCH($H$2,'Allergy Data'!$D$1:$W$1,0),FALSE)</f>
        <v>0</v>
      </c>
      <c r="E7" s="61">
        <f>VLOOKUP('NPri1 Kitchen Copy'!E5,'Allergy Data'!$D:$W,MATCH($H$2,'Allergy Data'!$D$1:$W$1,0),FALSE)</f>
        <v>0</v>
      </c>
      <c r="F7" s="61">
        <f>VLOOKUP('NPri1 Kitchen Copy'!F5,'Allergy Data'!$D:$W,MATCH($H$2,'Allergy Data'!$D$1:$W$1,0),FALSE)</f>
        <v>0</v>
      </c>
      <c r="H7" s="30"/>
      <c r="I7" s="30"/>
    </row>
    <row r="8" spans="1:9" s="29" customFormat="1" ht="12" x14ac:dyDescent="0.2">
      <c r="A8" s="28" t="s">
        <v>121</v>
      </c>
      <c r="B8" s="62">
        <f>VLOOKUP('NPri1 Kitchen Copy'!B5,'Allergy Data'!$D:$W,MATCH($H$2,'Allergy Data'!$D$1:$W$1,0)+1,FALSE)</f>
        <v>0</v>
      </c>
      <c r="C8" s="62">
        <f>VLOOKUP('NPri1 Kitchen Copy'!C5,'Allergy Data'!$D:$W,MATCH($H$2,'Allergy Data'!$D$1:$W$1,0)+1,FALSE)</f>
        <v>0</v>
      </c>
      <c r="D8" s="62">
        <f>VLOOKUP('NPri1 Kitchen Copy'!D5,'Allergy Data'!$D:$W,MATCH($H$2,'Allergy Data'!$D$1:$W$1,0)+1,FALSE)</f>
        <v>0</v>
      </c>
      <c r="E8" s="62">
        <f>VLOOKUP('NPri1 Kitchen Copy'!E5,'Allergy Data'!$D:$W,MATCH($H$2,'Allergy Data'!$D$1:$W$1,0)+1,FALSE)</f>
        <v>0</v>
      </c>
      <c r="F8" s="62">
        <f>VLOOKUP('NPri1 Kitchen Copy'!F5,'Allergy Data'!$D:$W,MATCH($H$2,'Allergy Data'!$D$1:$W$1,0)+1,FALSE)</f>
        <v>0</v>
      </c>
    </row>
    <row r="9" spans="1:9" ht="30" x14ac:dyDescent="0.25">
      <c r="A9" s="27" t="s">
        <v>192</v>
      </c>
      <c r="B9" s="61" t="str">
        <f>VLOOKUP('NPri1 Kitchen Copy'!B7,'Allergy Data'!$D:$W,MATCH($H$2,'Allergy Data'!$D$1:$W$1,0),FALSE)</f>
        <v>Jacket Potato with Cheese, Tuna Mayo, or Coleslaw</v>
      </c>
      <c r="C9" s="61" t="str">
        <f>VLOOKUP('NPri1 Kitchen Copy'!C7,'Allergy Data'!$D:$W,MATCH($H$2,'Allergy Data'!$D$1:$W$1,0),FALSE)</f>
        <v>Jacket Potato with Cheese, Tuna Mayo, or Coleslaw</v>
      </c>
      <c r="D9" s="61" t="str">
        <f>VLOOKUP('NPri1 Kitchen Copy'!D7,'Allergy Data'!$D:$W,MATCH($H$2,'Allergy Data'!$D$1:$W$1,0),FALSE)</f>
        <v>Jacket Potato with Cheese, Tuna Mayo, or Coleslaw</v>
      </c>
      <c r="E9" s="61" t="str">
        <f>VLOOKUP('NPri1 Kitchen Copy'!E7,'Allergy Data'!$D:$W,MATCH($H$2,'Allergy Data'!$D$1:$W$1,0),FALSE)</f>
        <v>Jacket Potato with Cheese, Tuna Mayo, or Coleslaw</v>
      </c>
      <c r="F9" s="61" t="str">
        <f>VLOOKUP('NPri1 Kitchen Copy'!F7,'Allergy Data'!$D:$W,MATCH($H$2,'Allergy Data'!$D$1:$W$1,0),FALSE)</f>
        <v>Jacket Potato with Cheese, Tuna Mayo, or Coleslaw</v>
      </c>
      <c r="H9" s="30"/>
      <c r="I9" s="30"/>
    </row>
    <row r="10" spans="1:9" s="29" customFormat="1" x14ac:dyDescent="0.25">
      <c r="A10" s="28" t="s">
        <v>121</v>
      </c>
      <c r="B10" s="63">
        <f>VLOOKUP('NPri1 Kitchen Copy'!B7,'Allergy Data'!$D:$W,MATCH($H$2,'Allergy Data'!$D$1:$W$1,0)+1,FALSE)</f>
        <v>0</v>
      </c>
      <c r="C10" s="63">
        <f>VLOOKUP('NPri1 Kitchen Copy'!C7,'Allergy Data'!$D:$W,MATCH($H$2,'Allergy Data'!$D$1:$W$1,0)+1,FALSE)</f>
        <v>0</v>
      </c>
      <c r="D10" s="63">
        <f>VLOOKUP('NPri1 Kitchen Copy'!D7,'Allergy Data'!$D:$W,MATCH($H$2,'Allergy Data'!$D$1:$W$1,0)+1,FALSE)</f>
        <v>0</v>
      </c>
      <c r="E10" s="63">
        <f>VLOOKUP('NPri1 Kitchen Copy'!E7,'Allergy Data'!$D:$W,MATCH($H$2,'Allergy Data'!$D$1:$W$1,0)+1,FALSE)</f>
        <v>0</v>
      </c>
      <c r="F10" s="63">
        <f>VLOOKUP('NPri1 Kitchen Copy'!F7,'Allergy Data'!$D:$W,MATCH($H$2,'Allergy Data'!$D$1:$W$1,0)+1,FALSE)</f>
        <v>0</v>
      </c>
      <c r="H10" s="31"/>
      <c r="I10" s="31"/>
    </row>
    <row r="11" spans="1:9" ht="30" x14ac:dyDescent="0.25">
      <c r="A11" s="27" t="s">
        <v>199</v>
      </c>
      <c r="B11" s="61" t="str">
        <f>VLOOKUP('NPri1 Kitchen Copy'!B9,'Allergy Data'!$D:$W,MATCH($H$2,'Allergy Data'!$D$1:$W$1,0),FALSE)</f>
        <v>**Wrap with Ham, Tuna Mayo, Cheese, or Egg Mayo</v>
      </c>
      <c r="C11" s="61" t="str">
        <f>VLOOKUP('NPri1 Kitchen Copy'!C9,'Allergy Data'!$D:$W,MATCH($H$2,'Allergy Data'!$D$1:$W$1,0),FALSE)</f>
        <v>**Wrap with Ham, Tuna Mayo, Cheese, or Egg Mayo</v>
      </c>
      <c r="D11" s="61" t="str">
        <f>VLOOKUP('NPri1 Kitchen Copy'!D9,'Allergy Data'!$D:$W,MATCH($H$2,'Allergy Data'!$D$1:$W$1,0),FALSE)</f>
        <v>**Wrap with Ham, Tuna Mayo, or Cheese</v>
      </c>
      <c r="E11" s="61" t="str">
        <f>VLOOKUP('NPri1 Kitchen Copy'!E9,'Allergy Data'!$D:$W,MATCH($H$2,'Allergy Data'!$D$1:$W$1,0),FALSE)</f>
        <v>**Wrap with Ham, Tuna Mayo, or Cheese</v>
      </c>
      <c r="F11" s="61" t="str">
        <f>VLOOKUP('NPri1 Kitchen Copy'!F9,'Allergy Data'!$D:$W,MATCH($H$2,'Allergy Data'!$D$1:$W$1,0),FALSE)</f>
        <v>**Wrap with Tuna Mayo, Cheese, or Egg Mayo</v>
      </c>
      <c r="H11" s="30"/>
      <c r="I11" s="30"/>
    </row>
    <row r="12" spans="1:9" s="29" customFormat="1" ht="12" x14ac:dyDescent="0.2">
      <c r="A12" s="28" t="s">
        <v>121</v>
      </c>
      <c r="B12" s="62">
        <f>VLOOKUP('NPri1 Kitchen Copy'!B9,'Allergy Data'!$D:$W,MATCH($H$2,'Allergy Data'!$D$1:$W$1,0)+1,FALSE)</f>
        <v>0</v>
      </c>
      <c r="C12" s="62">
        <f>VLOOKUP('NPri1 Kitchen Copy'!C9,'Allergy Data'!$D:$W,MATCH($H$2,'Allergy Data'!$D$1:$W$1,0)+1,FALSE)</f>
        <v>0</v>
      </c>
      <c r="D12" s="62">
        <f>VLOOKUP('NPri1 Kitchen Copy'!D9,'Allergy Data'!$D:$W,MATCH($H$2,'Allergy Data'!$D$1:$W$1,0)+1,FALSE)</f>
        <v>0</v>
      </c>
      <c r="E12" s="62">
        <f>VLOOKUP('NPri1 Kitchen Copy'!E9,'Allergy Data'!$D:$W,MATCH($H$2,'Allergy Data'!$D$1:$W$1,0)+1,FALSE)</f>
        <v>0</v>
      </c>
      <c r="F12" s="62">
        <f>VLOOKUP('NPri1 Kitchen Copy'!F9,'Allergy Data'!$D:$W,MATCH($H$2,'Allergy Data'!$D$1:$W$1,0)+1,FALSE)</f>
        <v>0</v>
      </c>
      <c r="H12" s="31"/>
      <c r="I12" s="31"/>
    </row>
    <row r="13" spans="1:9" ht="90" x14ac:dyDescent="0.25">
      <c r="A13" s="27" t="s">
        <v>193</v>
      </c>
      <c r="B13" s="61" t="str">
        <f>VLOOKUP('NPri1 Kitchen Copy'!B11,'Allergy Data'!$D:$W,MATCH($H$2,'Allergy Data'!$D$1:$W$1,0),FALSE)</f>
        <v>**Carrots, Sweetcorn, Broccoli, Cauliflower, Butternut Squash, Parsnips, Cabbage, Swede, Courgettes, and Aubergine ONLY</v>
      </c>
      <c r="C13" s="64" t="str">
        <f>VLOOKUP('NPri1 Kitchen Copy'!C11,'Allergy Data'!$D:$W,MATCH($H$2,'Allergy Data'!$D$1:$W$1,0),FALSE)</f>
        <v>**Carrots, Sweetcorn, Broccoli, Cauliflower, Butternut Squash, Parsnips, Cabbage, Swede, Courgettes, and Aubergine ONLY</v>
      </c>
      <c r="D13" s="61" t="str">
        <f>VLOOKUP('NPri1 Kitchen Copy'!D11,'Allergy Data'!$D:$W,MATCH($H$2,'Allergy Data'!$D$1:$W$1,0),FALSE)</f>
        <v>**Carrots, Sweetcorn, Broccoli, Cauliflower, Butternut Squash, Parsnips, Cabbage, Swede, Courgettes, and Aubergine ONLY</v>
      </c>
      <c r="E13" s="61" t="str">
        <f>VLOOKUP('NPri1 Kitchen Copy'!E11,'Allergy Data'!$D:$W,MATCH($H$2,'Allergy Data'!$D$1:$W$1,0),FALSE)</f>
        <v>**Carrots, Sweetcorn, Broccoli, Cauliflower, Butternut Squash, Parsnips, Cabbage, Swede, Courgettes, and Aubergine ONLY</v>
      </c>
      <c r="F13" s="61" t="str">
        <f>VLOOKUP('NPri1 Kitchen Copy'!F11,'Allergy Data'!$D:$W,MATCH($H$2,'Allergy Data'!$D$1:$W$1,0),FALSE)</f>
        <v>**Carrots, Sweetcorn, Broccoli, Cauliflower, Butternut Squash, Parsnips, Cabbage, Swede, Courgettes, and Aubergine ONLY</v>
      </c>
    </row>
    <row r="14" spans="1:9" x14ac:dyDescent="0.25">
      <c r="A14" s="34" t="s">
        <v>121</v>
      </c>
      <c r="B14" s="62" t="str">
        <f>VLOOKUP('NPri1 Kitchen Copy'!B11,'Allergy Data'!$D:$W,MATCH($H$2,'Allergy Data'!$D$1:$W$1,0)+1,FALSE)</f>
        <v>SV200/BR</v>
      </c>
      <c r="C14" s="63" t="str">
        <f>VLOOKUP('NPri1 Kitchen Copy'!C11,'Allergy Data'!$D:$W,MATCH($H$2,'Allergy Data'!$D$1:$W$1,0)+1,FALSE)</f>
        <v>SV200/BR</v>
      </c>
      <c r="D14" s="62" t="str">
        <f>VLOOKUP('NPri1 Kitchen Copy'!D11,'Allergy Data'!$D:$W,MATCH($H$2,'Allergy Data'!$D$1:$W$1,0)+1,FALSE)</f>
        <v>SV200/BR</v>
      </c>
      <c r="E14" s="62" t="str">
        <f>VLOOKUP('NPri1 Kitchen Copy'!E11,'Allergy Data'!$D:$W,MATCH($H$2,'Allergy Data'!$D$1:$W$1,0)+1,FALSE)</f>
        <v>SV200/BR</v>
      </c>
      <c r="F14" s="62" t="str">
        <f>VLOOKUP('NPri1 Kitchen Copy'!F11,'Allergy Data'!$D:$W,MATCH($H$2,'Allergy Data'!$D$1:$W$1,0)+1,FALSE)</f>
        <v>SV200/BR</v>
      </c>
    </row>
    <row r="15" spans="1:9" x14ac:dyDescent="0.25">
      <c r="A15" s="27" t="s">
        <v>194</v>
      </c>
      <c r="B15" s="61" t="str">
        <f>VLOOKUP('NPri1 Kitchen Copy'!B13,'Allergy Data'!$D:$W,MATCH($H$2,'Allergy Data'!$D$1:$W$1,0),FALSE)</f>
        <v xml:space="preserve">Berry Crumble Traybake </v>
      </c>
      <c r="C15" s="61" t="str">
        <f>VLOOKUP('NPri1 Kitchen Copy'!C13,'Allergy Data'!$D:$W,MATCH($H$2,'Allergy Data'!$D$1:$W$1,0),FALSE)</f>
        <v>Fruit Jelly</v>
      </c>
      <c r="D15" s="61" t="str">
        <f>VLOOKUP('NPri1 Kitchen Copy'!D13,'Allergy Data'!$D:$W,MATCH($H$2,'Allergy Data'!$D$1:$W$1,0),FALSE)</f>
        <v xml:space="preserve">Apple and Cinnamon Slice </v>
      </c>
      <c r="E15" s="61" t="str">
        <f>VLOOKUP('NPri1 Kitchen Copy'!E13,'Allergy Data'!$D:$W,MATCH($H$2,'Allergy Data'!$D$1:$W$1,0),FALSE)</f>
        <v>Coconut and Lime Cake</v>
      </c>
      <c r="F15" s="61">
        <f>VLOOKUP('NPri1 Kitchen Copy'!F13,'Allergy Data'!$D:$W,MATCH($H$2,'Allergy Data'!$D$1:$W$1,0),FALSE)</f>
        <v>0</v>
      </c>
      <c r="H15" s="30"/>
      <c r="I15" s="30"/>
    </row>
    <row r="16" spans="1:9" s="29" customFormat="1" ht="12" x14ac:dyDescent="0.2">
      <c r="A16" s="28" t="s">
        <v>121</v>
      </c>
      <c r="B16" s="62">
        <f>VLOOKUP('NPri1 Kitchen Copy'!B13,'Allergy Data'!$D:$W,MATCH($H$2,'Allergy Data'!$D$1:$W$1,0)+1,FALSE)</f>
        <v>0</v>
      </c>
      <c r="C16" s="62">
        <f>VLOOKUP('NPri1 Kitchen Copy'!C13,'Allergy Data'!$D:$W,MATCH($H$2,'Allergy Data'!$D$1:$W$1,0)+1,FALSE)</f>
        <v>0</v>
      </c>
      <c r="D16" s="62">
        <f>VLOOKUP('NPri1 Kitchen Copy'!D13,'Allergy Data'!$D:$W,MATCH($H$2,'Allergy Data'!$D$1:$W$1,0)+1,FALSE)</f>
        <v>0</v>
      </c>
      <c r="E16" s="62">
        <f>VLOOKUP('NPri1 Kitchen Copy'!E13,'Allergy Data'!$D:$W,MATCH($H$2,'Allergy Data'!$D$1:$W$1,0)+1,FALSE)</f>
        <v>0</v>
      </c>
      <c r="F16" s="62">
        <f>VLOOKUP('NPri1 Kitchen Copy'!F13,'Allergy Data'!$D:$W,MATCH($H$2,'Allergy Data'!$D$1:$W$1,0)+1,FALSE)</f>
        <v>0</v>
      </c>
      <c r="H16" s="31"/>
      <c r="I16" s="31"/>
    </row>
    <row r="17" spans="1:9" x14ac:dyDescent="0.25">
      <c r="A17" s="27" t="s">
        <v>194</v>
      </c>
      <c r="B17" s="61" t="str">
        <f>VLOOKUP('NPri1 Kitchen Copy'!B15,'Allergy Data'!$D:$W,MATCH($H$2,'Allergy Data'!$D$1:$W$1,0),FALSE)</f>
        <v>** Fruit</v>
      </c>
      <c r="C17" s="61" t="str">
        <f>VLOOKUP('NPri1 Kitchen Copy'!C15,'Allergy Data'!$D:$W,MATCH($H$2,'Allergy Data'!$D$1:$W$1,0),FALSE)</f>
        <v>** Fruit</v>
      </c>
      <c r="D17" s="61" t="str">
        <f>VLOOKUP('NPri1 Kitchen Copy'!D15,'Allergy Data'!$D:$W,MATCH($H$2,'Allergy Data'!$D$1:$W$1,0),FALSE)</f>
        <v>** Fruit</v>
      </c>
      <c r="E17" s="61" t="str">
        <f>VLOOKUP('NPri1 Kitchen Copy'!E15,'Allergy Data'!$D:$W,MATCH($H$2,'Allergy Data'!$D$1:$W$1,0),FALSE)</f>
        <v>** Fruit</v>
      </c>
      <c r="F17" s="61" t="str">
        <f>VLOOKUP('NPri1 Kitchen Copy'!F15,'Allergy Data'!$D:$W,MATCH($H$2,'Allergy Data'!$D$1:$W$1,0),FALSE)</f>
        <v>** Fruit</v>
      </c>
      <c r="H17" s="30"/>
      <c r="I17" s="30"/>
    </row>
    <row r="18" spans="1:9" s="29" customFormat="1" ht="12" x14ac:dyDescent="0.2">
      <c r="A18" s="28" t="s">
        <v>121</v>
      </c>
      <c r="B18" s="62" t="str">
        <f>VLOOKUP('NPri1 Kitchen Copy'!B15,'Allergy Data'!$D:$W,MATCH($H$2,'Allergy Data'!$D$1:$W$1,0)+1,FALSE)</f>
        <v>CD006a/BR</v>
      </c>
      <c r="C18" s="62" t="str">
        <f>VLOOKUP('NPri1 Kitchen Copy'!C15,'Allergy Data'!$D:$W,MATCH($H$2,'Allergy Data'!$D$1:$W$1,0)+1,FALSE)</f>
        <v>CD006a/BR</v>
      </c>
      <c r="D18" s="62" t="str">
        <f>VLOOKUP('NPri1 Kitchen Copy'!D15,'Allergy Data'!$D:$W,MATCH($H$2,'Allergy Data'!$D$1:$W$1,0)+1,FALSE)</f>
        <v>CD006a/BR</v>
      </c>
      <c r="E18" s="62" t="str">
        <f>VLOOKUP('NPri1 Kitchen Copy'!E15,'Allergy Data'!$D:$W,MATCH($H$2,'Allergy Data'!$D$1:$W$1,0)+1,FALSE)</f>
        <v>CD006a/BR</v>
      </c>
      <c r="F18" s="62" t="str">
        <f>VLOOKUP('NPri1 Kitchen Copy'!F15,'Allergy Data'!$D:$W,MATCH($H$2,'Allergy Data'!$D$1:$W$1,0)+1,FALSE)</f>
        <v>CD006a/BR</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ht="30" x14ac:dyDescent="0.25">
      <c r="A22" s="27" t="s">
        <v>190</v>
      </c>
      <c r="B22" s="61" t="str">
        <f>VLOOKUP('NPri1 Kitchen Copy'!B20,'Allergy Data'!$D:$W,MATCH($H$2,'Allergy Data'!$D$1:$W$1,0),FALSE)</f>
        <v xml:space="preserve">Mac and Squash Cheese </v>
      </c>
      <c r="C22" s="61">
        <f>VLOOKUP('NPri1 Kitchen Copy'!C20,'Allergy Data'!$D:$W,MATCH($H$2,'Allergy Data'!$D$1:$W$1,0),FALSE)</f>
        <v>0</v>
      </c>
      <c r="D22" s="61" t="str">
        <f>VLOOKUP('NPri1 Kitchen Copy'!D20,'Allergy Data'!$D:$W,MATCH($H$2,'Allergy Data'!$D$1:$W$1,0),FALSE)</f>
        <v>Roast of the Day with Roast Potatoes and Gravy</v>
      </c>
      <c r="E22" s="61" t="str">
        <f>VLOOKUP('NPri1 Kitchen Copy'!E20,'Allergy Data'!$D:$W,MATCH($H$2,'Allergy Data'!$D$1:$W$1,0),FALSE)</f>
        <v>**Steamed Chicken with Rice</v>
      </c>
      <c r="F22" s="61" t="str">
        <f>VLOOKUP('NPri1 Kitchen Copy'!F20,'Allergy Data'!$D:$W,MATCH($H$2,'Allergy Data'!$D$1:$W$1,0),FALSE)</f>
        <v>Crispy Baked Fish with Chips</v>
      </c>
    </row>
    <row r="23" spans="1:9" s="29" customFormat="1" ht="12" x14ac:dyDescent="0.2">
      <c r="A23" s="28" t="s">
        <v>121</v>
      </c>
      <c r="B23" s="62">
        <f>VLOOKUP('NPri1 Kitchen Copy'!B20,'Allergy Data'!$D:$W,MATCH($H$2,'Allergy Data'!$D$1:$W$1,0)+1,FALSE)</f>
        <v>0</v>
      </c>
      <c r="C23" s="62">
        <f>VLOOKUP('NPri1 Kitchen Copy'!C20,'Allergy Data'!$D:$W,MATCH($H$2,'Allergy Data'!$D$1:$W$1,0)+1,FALSE)</f>
        <v>0</v>
      </c>
      <c r="D23" s="62">
        <f>VLOOKUP('NPri1 Kitchen Copy'!D20,'Allergy Data'!$D:$W,MATCH($H$2,'Allergy Data'!$D$1:$W$1,0)+1,FALSE)</f>
        <v>0</v>
      </c>
      <c r="E23" s="62">
        <f>VLOOKUP('NPri1 Kitchen Copy'!E20,'Allergy Data'!$D:$W,MATCH($H$2,'Allergy Data'!$D$1:$W$1,0)+1,FALSE)</f>
        <v>0</v>
      </c>
      <c r="F23" s="62">
        <f>VLOOKUP('NPri1 Kitchen Copy'!F20,'Allergy Data'!$D:$W,MATCH($H$2,'Allergy Data'!$D$1:$W$1,0)+1,FALSE)</f>
        <v>0</v>
      </c>
    </row>
    <row r="24" spans="1:9" x14ac:dyDescent="0.25">
      <c r="A24" s="27" t="s">
        <v>191</v>
      </c>
      <c r="B24" s="61">
        <f>VLOOKUP('NPri1 Kitchen Copy'!B22,'Allergy Data'!$D:$W,MATCH($H$2,'Allergy Data'!$D$1:$W$1,0),FALSE)</f>
        <v>0</v>
      </c>
      <c r="C24" s="61">
        <f>VLOOKUP('NPri1 Kitchen Copy'!C22,'Allergy Data'!$D:$W,MATCH($H$2,'Allergy Data'!$D$1:$W$1,0),FALSE)</f>
        <v>0</v>
      </c>
      <c r="D24" s="61">
        <f>VLOOKUP('NPri1 Kitchen Copy'!D22,'Allergy Data'!$D:$W,MATCH($H$2,'Allergy Data'!$D$1:$W$1,0),FALSE)</f>
        <v>0</v>
      </c>
      <c r="E24" s="61">
        <f>VLOOKUP('NPri1 Kitchen Copy'!E22,'Allergy Data'!$D:$W,MATCH($H$2,'Allergy Data'!$D$1:$W$1,0),FALSE)</f>
        <v>0</v>
      </c>
      <c r="F24" s="61">
        <f>VLOOKUP('NPri1 Kitchen Copy'!F22,'Allergy Data'!$D:$W,MATCH($H$2,'Allergy Data'!$D$1:$W$1,0),FALSE)</f>
        <v>0</v>
      </c>
    </row>
    <row r="25" spans="1:9" s="29" customFormat="1" x14ac:dyDescent="0.25">
      <c r="A25" s="28" t="s">
        <v>121</v>
      </c>
      <c r="B25" s="62">
        <f>VLOOKUP('NPri1 Kitchen Copy'!B22,'Allergy Data'!$D:$W,MATCH($H$2,'Allergy Data'!$D$1:$W$1,0)+1,FALSE)</f>
        <v>0</v>
      </c>
      <c r="C25" s="63">
        <f>VLOOKUP('NPri1 Kitchen Copy'!C22,'Allergy Data'!$D:$W,MATCH($H$2,'Allergy Data'!$D$1:$W$1,0)+1,FALSE)</f>
        <v>0</v>
      </c>
      <c r="D25" s="63">
        <f>VLOOKUP('NPri1 Kitchen Copy'!D22,'Allergy Data'!$D:$W,MATCH($H$2,'Allergy Data'!$D$1:$W$1,0)+1,FALSE)</f>
        <v>0</v>
      </c>
      <c r="E25" s="62">
        <f>VLOOKUP('NPri1 Kitchen Copy'!E22,'Allergy Data'!$D:$W,MATCH($H$2,'Allergy Data'!$D$1:$W$1,0)+1,FALSE)</f>
        <v>0</v>
      </c>
      <c r="F25" s="62">
        <f>VLOOKUP('NPri1 Kitchen Copy'!F22,'Allergy Data'!$D:$W,MATCH($H$2,'Allergy Data'!$D$1:$W$1,0)+1,FALSE)</f>
        <v>0</v>
      </c>
    </row>
    <row r="26" spans="1:9" ht="30" x14ac:dyDescent="0.25">
      <c r="A26" s="27" t="s">
        <v>192</v>
      </c>
      <c r="B26" s="61" t="str">
        <f>VLOOKUP('NPri1 Kitchen Copy'!B24,'Allergy Data'!$D:$W,MATCH($H$2,'Allergy Data'!$D$1:$W$1,0),FALSE)</f>
        <v>Jacket Potato with Cheese, Tuna Mayo, or Coleslaw</v>
      </c>
      <c r="C26" s="61" t="str">
        <f>VLOOKUP('NPri1 Kitchen Copy'!C24,'Allergy Data'!$D:$W,MATCH($H$2,'Allergy Data'!$D$1:$W$1,0),FALSE)</f>
        <v>Jacket Potato with Cheese, Tuna Mayo, or Coleslaw</v>
      </c>
      <c r="D26" s="61" t="str">
        <f>VLOOKUP('NPri1 Kitchen Copy'!D24,'Allergy Data'!$D:$W,MATCH($H$2,'Allergy Data'!$D$1:$W$1,0),FALSE)</f>
        <v>Jacket Potato with Cheese, Tuna Mayo, or Coleslaw</v>
      </c>
      <c r="E26" s="61" t="str">
        <f>VLOOKUP('NPri1 Kitchen Copy'!E24,'Allergy Data'!$D:$W,MATCH($H$2,'Allergy Data'!$D$1:$W$1,0),FALSE)</f>
        <v>Jacket Potato with Cheese, Tuna Mayo, or Coleslaw</v>
      </c>
      <c r="F26" s="61" t="str">
        <f>VLOOKUP('NPri1 Kitchen Copy'!F24,'Allergy Data'!$D:$W,MATCH($H$2,'Allergy Data'!$D$1:$W$1,0),FALSE)</f>
        <v>Jacket Potato with Cheese, Tuna Mayo, or Coleslaw</v>
      </c>
    </row>
    <row r="27" spans="1:9" s="29" customFormat="1" ht="12" x14ac:dyDescent="0.2">
      <c r="A27" s="28" t="s">
        <v>121</v>
      </c>
      <c r="B27" s="62">
        <f>VLOOKUP('NPri1 Kitchen Copy'!B24,'Allergy Data'!$D:$W,MATCH($H$2,'Allergy Data'!$D$1:$W$1,0)+1,FALSE)</f>
        <v>0</v>
      </c>
      <c r="C27" s="62">
        <f>VLOOKUP('NPri1 Kitchen Copy'!C24,'Allergy Data'!$D:$W,MATCH($H$2,'Allergy Data'!$D$1:$W$1,0)+1,FALSE)</f>
        <v>0</v>
      </c>
      <c r="D27" s="62">
        <f>VLOOKUP('NPri1 Kitchen Copy'!D24,'Allergy Data'!$D:$W,MATCH($H$2,'Allergy Data'!$D$1:$W$1,0)+1,FALSE)</f>
        <v>0</v>
      </c>
      <c r="E27" s="62">
        <f>VLOOKUP('NPri1 Kitchen Copy'!E24,'Allergy Data'!$D:$W,MATCH($H$2,'Allergy Data'!$D$1:$W$1,0)+1,FALSE)</f>
        <v>0</v>
      </c>
      <c r="F27" s="62">
        <f>VLOOKUP('NPri1 Kitchen Copy'!F24,'Allergy Data'!$D:$W,MATCH($H$2,'Allergy Data'!$D$1:$W$1,0)+1,FALSE)</f>
        <v>0</v>
      </c>
    </row>
    <row r="28" spans="1:9" ht="30" x14ac:dyDescent="0.25">
      <c r="A28" s="27" t="s">
        <v>199</v>
      </c>
      <c r="B28" s="61" t="str">
        <f>VLOOKUP('NPri1 Kitchen Copy'!B26,'Allergy Data'!$D:$W,MATCH($H$2,'Allergy Data'!$D$1:$W$1,0),FALSE)</f>
        <v>**Wrap with Tuna Mayo, Cheese, or Egg Mayo</v>
      </c>
      <c r="C28" s="61" t="str">
        <f>VLOOKUP('NPri1 Kitchen Copy'!C26,'Allergy Data'!$D:$W,MATCH($H$2,'Allergy Data'!$D$1:$W$1,0),FALSE)</f>
        <v>**Wrap with Ham, Tuna Mayo, or Cheese</v>
      </c>
      <c r="D28" s="61" t="str">
        <f>VLOOKUP('NPri1 Kitchen Copy'!D26,'Allergy Data'!$D:$W,MATCH($H$2,'Allergy Data'!$D$1:$W$1,0),FALSE)</f>
        <v>**Wrap with Ham, Tuna Mayo, Cheese, or Egg Mayo</v>
      </c>
      <c r="E28" s="61" t="str">
        <f>VLOOKUP('NPri1 Kitchen Copy'!E26,'Allergy Data'!$D:$W,MATCH($H$2,'Allergy Data'!$D$1:$W$1,0),FALSE)</f>
        <v>**Wrap with Ham, Tuna Mayo, Cheese, or Egg Mayo</v>
      </c>
      <c r="F28" s="61" t="str">
        <f>VLOOKUP('NPri1 Kitchen Copy'!F26,'Allergy Data'!$D:$W,MATCH($H$2,'Allergy Data'!$D$1:$W$1,0),FALSE)</f>
        <v>**Wrap with Tuna Mayo, Cheese, or Egg Mayo</v>
      </c>
      <c r="H28" s="30"/>
      <c r="I28" s="30"/>
    </row>
    <row r="29" spans="1:9" s="29" customFormat="1" ht="12" x14ac:dyDescent="0.2">
      <c r="A29" s="28" t="s">
        <v>121</v>
      </c>
      <c r="B29" s="62">
        <f>VLOOKUP('NPri1 Kitchen Copy'!B26,'Allergy Data'!$D:$W,MATCH($H$2,'Allergy Data'!$D$1:$W$1,0)+1,FALSE)</f>
        <v>0</v>
      </c>
      <c r="C29" s="62">
        <f>VLOOKUP('NPri1 Kitchen Copy'!C26,'Allergy Data'!$D:$W,MATCH($H$2,'Allergy Data'!$D$1:$W$1,0)+1,FALSE)</f>
        <v>0</v>
      </c>
      <c r="D29" s="62">
        <f>VLOOKUP('NPri1 Kitchen Copy'!D26,'Allergy Data'!$D:$W,MATCH($H$2,'Allergy Data'!$D$1:$W$1,0)+1,FALSE)</f>
        <v>0</v>
      </c>
      <c r="E29" s="62">
        <f>VLOOKUP('NPri1 Kitchen Copy'!E26,'Allergy Data'!$D:$W,MATCH($H$2,'Allergy Data'!$D$1:$W$1,0)+1,FALSE)</f>
        <v>0</v>
      </c>
      <c r="F29" s="62">
        <f>VLOOKUP('NPri1 Kitchen Copy'!F26,'Allergy Data'!$D:$W,MATCH($H$2,'Allergy Data'!$D$1:$W$1,0)+1,FALSE)</f>
        <v>0</v>
      </c>
    </row>
    <row r="30" spans="1:9" x14ac:dyDescent="0.25">
      <c r="A30" s="27" t="s">
        <v>193</v>
      </c>
      <c r="B30" s="75" t="str">
        <f>VLOOKUP('NPri1 Kitchen Copy'!B28,'Allergy Data'!$D:$W,MATCH($H$2,'Allergy Data'!$D$1:$W$1,0),FALSE)</f>
        <v>**Carrots, Sweetcorn, Broccoli, Cauliflower, Butternut Squash, Parsnips, Cabbage, Swede, Courgettes, and Aubergine ONLY</v>
      </c>
      <c r="C30" s="75" t="str">
        <f>VLOOKUP('NPri1 Kitchen Copy'!C28,'Allergy Data'!$D:$W,MATCH($H$2,'Allergy Data'!$D$1:$W$1,0),FALSE)</f>
        <v>**Carrots, Sweetcorn, Broccoli, Cauliflower, Butternut Squash, Parsnips, Cabbage, Swede, Courgettes, and Aubergine ONLY</v>
      </c>
      <c r="D30" s="75" t="str">
        <f>VLOOKUP('NPri1 Kitchen Copy'!D28,'Allergy Data'!$D:$W,MATCH($H$2,'Allergy Data'!$D$1:$W$1,0),FALSE)</f>
        <v>**Carrots, Sweetcorn, Broccoli, Cauliflower, Butternut Squash, Parsnips, Cabbage, Swede, Courgettes, and Aubergine ONLY</v>
      </c>
      <c r="E30" s="75" t="str">
        <f>VLOOKUP('NPri1 Kitchen Copy'!E28,'Allergy Data'!$D:$W,MATCH($H$2,'Allergy Data'!$D$1:$W$1,0),FALSE)</f>
        <v>**Carrots, Sweetcorn, Broccoli, Cauliflower, Butternut Squash, Parsnips, Cabbage, Swede, Courgettes, and Aubergine ONLY</v>
      </c>
      <c r="F30" s="75" t="str">
        <f>VLOOKUP('NPri1 Kitchen Copy'!F28,'Allergy Data'!$D:$W,MATCH($H$2,'Allergy Data'!$D$1:$W$1,0),FALSE)</f>
        <v>**Carrots, Sweetcorn, Broccoli, Cauliflower, Butternut Squash, Parsnips, Cabbage, Swede, Courgettes, and Aubergine ONLY</v>
      </c>
    </row>
    <row r="31" spans="1:9" x14ac:dyDescent="0.25">
      <c r="A31" s="34" t="s">
        <v>121</v>
      </c>
      <c r="B31" s="63" t="str">
        <f>VLOOKUP('NPri1 Kitchen Copy'!B28,'Allergy Data'!$D:$W,MATCH($H$2,'Allergy Data'!$D$1:$W$1,0)+1,FALSE)</f>
        <v>SV200/BR</v>
      </c>
      <c r="C31" s="63" t="str">
        <f>VLOOKUP('NPri1 Kitchen Copy'!C28,'Allergy Data'!$D:$W,MATCH($H$2,'Allergy Data'!$D$1:$W$1,0)+1,FALSE)</f>
        <v>SV200/BR</v>
      </c>
      <c r="D31" s="63" t="str">
        <f>VLOOKUP('NPri1 Kitchen Copy'!D28,'Allergy Data'!$D:$W,MATCH($H$2,'Allergy Data'!$D$1:$W$1,0)+1,FALSE)</f>
        <v>SV200/BR</v>
      </c>
      <c r="E31" s="63" t="str">
        <f>VLOOKUP('NPri1 Kitchen Copy'!E28,'Allergy Data'!$D:$W,MATCH($H$2,'Allergy Data'!$D$1:$W$1,0)+1,FALSE)</f>
        <v>SV200/BR</v>
      </c>
      <c r="F31" s="63" t="str">
        <f>VLOOKUP('NPri1 Kitchen Copy'!F28,'Allergy Data'!$D:$W,MATCH($H$2,'Allergy Data'!$D$1:$W$1,0)+1,FALSE)</f>
        <v>SV200/BR</v>
      </c>
    </row>
    <row r="32" spans="1:9" ht="30" x14ac:dyDescent="0.25">
      <c r="A32" s="27" t="s">
        <v>194</v>
      </c>
      <c r="B32" s="61" t="str">
        <f>VLOOKUP('NPri1 Kitchen Copy'!B30,'Allergy Data'!$D:$W,MATCH($H$2,'Allergy Data'!$D$1:$W$1,0),FALSE)</f>
        <v>Chocolate and Orange Cookie</v>
      </c>
      <c r="C32" s="61" t="str">
        <f>VLOOKUP('NPri1 Kitchen Copy'!C30,'Allergy Data'!$D:$W,MATCH($H$2,'Allergy Data'!$D$1:$W$1,0),FALSE)</f>
        <v>Carrot Cake</v>
      </c>
      <c r="D32" s="61" t="str">
        <f>VLOOKUP('NPri1 Kitchen Copy'!D30,'Allergy Data'!$D:$W,MATCH($H$2,'Allergy Data'!$D$1:$W$1,0),FALSE)</f>
        <v xml:space="preserve">Apple &amp; Rhubarb Crumble with Custard </v>
      </c>
      <c r="E32" s="61" t="str">
        <f>VLOOKUP('NPri1 Kitchen Copy'!E30,'Allergy Data'!$D:$W,MATCH($H$2,'Allergy Data'!$D$1:$W$1,0),FALSE)</f>
        <v>Coconut Berry Vegan Cake</v>
      </c>
      <c r="F32" s="61" t="str">
        <f>VLOOKUP('NPri1 Kitchen Copy'!F30,'Allergy Data'!$D:$W,MATCH($H$2,'Allergy Data'!$D$1:$W$1,0),FALSE)</f>
        <v>Crispy Cake</v>
      </c>
    </row>
    <row r="33" spans="1:9" s="29" customFormat="1" ht="12" x14ac:dyDescent="0.2">
      <c r="A33" s="28" t="s">
        <v>121</v>
      </c>
      <c r="B33" s="62">
        <f>VLOOKUP('NPri1 Kitchen Copy'!B30,'Allergy Data'!$D:$W,MATCH($H$2,'Allergy Data'!$D$1:$W$1,0)+1,FALSE)</f>
        <v>0</v>
      </c>
      <c r="C33" s="62">
        <f>VLOOKUP('NPri1 Kitchen Copy'!C30,'Allergy Data'!$D:$W,MATCH($H$2,'Allergy Data'!$D$1:$W$1,0)+1,FALSE)</f>
        <v>0</v>
      </c>
      <c r="D33" s="62">
        <f>VLOOKUP('NPri1 Kitchen Copy'!D30,'Allergy Data'!$D:$W,MATCH($H$2,'Allergy Data'!$D$1:$W$1,0)+1,FALSE)</f>
        <v>0</v>
      </c>
      <c r="E33" s="62">
        <f>VLOOKUP('NPri1 Kitchen Copy'!E30,'Allergy Data'!$D:$W,MATCH($H$2,'Allergy Data'!$D$1:$W$1,0)+1,FALSE)</f>
        <v>0</v>
      </c>
      <c r="F33" s="62">
        <f>VLOOKUP('NPri1 Kitchen Copy'!F30,'Allergy Data'!$D:$W,MATCH($H$2,'Allergy Data'!$D$1:$W$1,0)+1,FALSE)</f>
        <v>0</v>
      </c>
    </row>
    <row r="34" spans="1:9" x14ac:dyDescent="0.25">
      <c r="A34" s="27" t="s">
        <v>194</v>
      </c>
      <c r="B34" s="61" t="str">
        <f>VLOOKUP('NPri1 Kitchen Copy'!B32,'Allergy Data'!$D:$W,MATCH($H$2,'Allergy Data'!$D$1:$W$1,0),FALSE)</f>
        <v>** Fruit</v>
      </c>
      <c r="C34" s="61" t="str">
        <f>VLOOKUP('NPri1 Kitchen Copy'!C32,'Allergy Data'!$D:$W,MATCH($H$2,'Allergy Data'!$D$1:$W$1,0),FALSE)</f>
        <v>** Fruit</v>
      </c>
      <c r="D34" s="61" t="str">
        <f>VLOOKUP('NPri1 Kitchen Copy'!D32,'Allergy Data'!$D:$W,MATCH($H$2,'Allergy Data'!$D$1:$W$1,0),FALSE)</f>
        <v>** Fruit</v>
      </c>
      <c r="E34" s="61" t="str">
        <f>VLOOKUP('NPri1 Kitchen Copy'!E32,'Allergy Data'!$D:$W,MATCH($H$2,'Allergy Data'!$D$1:$W$1,0),FALSE)</f>
        <v>** Fruit</v>
      </c>
      <c r="F34" s="61" t="str">
        <f>VLOOKUP('NPri1 Kitchen Copy'!F32,'Allergy Data'!$D:$W,MATCH($H$2,'Allergy Data'!$D$1:$W$1,0),FALSE)</f>
        <v>** Fruit</v>
      </c>
    </row>
    <row r="35" spans="1:9" s="29" customFormat="1" ht="12" x14ac:dyDescent="0.2">
      <c r="A35" s="28" t="s">
        <v>121</v>
      </c>
      <c r="B35" s="62" t="str">
        <f>VLOOKUP('NPri1 Kitchen Copy'!B32,'Allergy Data'!$D:$W,MATCH($H$2,'Allergy Data'!$D$1:$W$1,0)+1,FALSE)</f>
        <v>CD006a/BR</v>
      </c>
      <c r="C35" s="62" t="str">
        <f>VLOOKUP('NPri1 Kitchen Copy'!C32,'Allergy Data'!$D:$W,MATCH($H$2,'Allergy Data'!$D$1:$W$1,0)+1,FALSE)</f>
        <v>CD006a/BR</v>
      </c>
      <c r="D35" s="62" t="str">
        <f>VLOOKUP('NPri1 Kitchen Copy'!D32,'Allergy Data'!$D:$W,MATCH($H$2,'Allergy Data'!$D$1:$W$1,0)+1,FALSE)</f>
        <v>CD006a/BR</v>
      </c>
      <c r="E35" s="62" t="str">
        <f>VLOOKUP('NPri1 Kitchen Copy'!E32,'Allergy Data'!$D:$W,MATCH($H$2,'Allergy Data'!$D$1:$W$1,0)+1,FALSE)</f>
        <v>CD006a/BR</v>
      </c>
      <c r="F35" s="62" t="str">
        <f>VLOOKUP('NPri1 Kitchen Copy'!F32,'Allergy Data'!$D:$W,MATCH($H$2,'Allergy Data'!$D$1:$W$1,0)+1,FALSE)</f>
        <v>CD006a/BR</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ht="30" x14ac:dyDescent="0.25">
      <c r="A39" s="27" t="s">
        <v>190</v>
      </c>
      <c r="B39" s="61" t="str">
        <f>VLOOKUP('NPri1 Kitchen Copy'!B37,'Allergy Data'!$D:$W,MATCH($H$2,'Allergy Data'!$D$1:$W$1,0),FALSE)</f>
        <v>Margherita Pizza</v>
      </c>
      <c r="C39" s="61" t="str">
        <f>VLOOKUP('NPri1 Kitchen Copy'!C37,'Allergy Data'!$D:$W,MATCH($H$2,'Allergy Data'!$D$1:$W$1,0),FALSE)</f>
        <v>**Tuscan Chicken with New Potatoes NO BEANS</v>
      </c>
      <c r="D39" s="61" t="str">
        <f>VLOOKUP('NPri1 Kitchen Copy'!D37,'Allergy Data'!$D:$W,MATCH($H$2,'Allergy Data'!$D$1:$W$1,0),FALSE)</f>
        <v>Roast of the Day with Roast Potatoes and Gravy</v>
      </c>
      <c r="E39" s="61" t="str">
        <f>VLOOKUP('NPri1 Kitchen Copy'!E37,'Allergy Data'!$D:$W,MATCH($H$2,'Allergy Data'!$D$1:$W$1,0),FALSE)</f>
        <v>**Beef Bolognese with Pasta NO LENTILS</v>
      </c>
      <c r="F39" s="61" t="str">
        <f>VLOOKUP('NPri1 Kitchen Copy'!F37,'Allergy Data'!$D:$W,MATCH($H$2,'Allergy Data'!$D$1:$W$1,0),FALSE)</f>
        <v>Oven Baked Fish Fingers with Chips</v>
      </c>
    </row>
    <row r="40" spans="1:9" s="29" customFormat="1" ht="12" x14ac:dyDescent="0.2">
      <c r="A40" s="28" t="s">
        <v>121</v>
      </c>
      <c r="B40" s="62">
        <f>VLOOKUP('NPri1 Kitchen Copy'!B37,'Allergy Data'!$D:$W,MATCH($H$2,'Allergy Data'!$D$1:$W$1,0)+1,FALSE)</f>
        <v>0</v>
      </c>
      <c r="C40" s="62">
        <f>VLOOKUP('NPri1 Kitchen Copy'!C37,'Allergy Data'!$D:$W,MATCH($H$2,'Allergy Data'!$D$1:$W$1,0)+1,FALSE)</f>
        <v>0</v>
      </c>
      <c r="D40" s="62">
        <f>VLOOKUP('NPri1 Kitchen Copy'!D37,'Allergy Data'!$D:$W,MATCH($H$2,'Allergy Data'!$D$1:$W$1,0)+1,FALSE)</f>
        <v>0</v>
      </c>
      <c r="E40" s="62" t="str">
        <f>VLOOKUP('NPri1 Kitchen Copy'!E37,'Allergy Data'!$D:$W,MATCH($H$2,'Allergy Data'!$D$1:$W$1,0)+1,FALSE)</f>
        <v>AC041/BR</v>
      </c>
      <c r="F40" s="62">
        <f>VLOOKUP('NPri1 Kitchen Copy'!F37,'Allergy Data'!$D:$W,MATCH($H$2,'Allergy Data'!$D$1:$W$1,0)+1,FALSE)</f>
        <v>0</v>
      </c>
    </row>
    <row r="41" spans="1:9" ht="30" x14ac:dyDescent="0.25">
      <c r="A41" s="27" t="s">
        <v>191</v>
      </c>
      <c r="B41" s="61">
        <f>VLOOKUP('NPri1 Kitchen Copy'!B39,'Allergy Data'!$D:$W,MATCH($H$2,'Allergy Data'!$D$1:$W$1,0),FALSE)</f>
        <v>0</v>
      </c>
      <c r="C41" s="61">
        <f>VLOOKUP('NPri1 Kitchen Copy'!C39,'Allergy Data'!$D:$W,MATCH($H$2,'Allergy Data'!$D$1:$W$1,0),FALSE)</f>
        <v>0</v>
      </c>
      <c r="D41" s="61">
        <f>VLOOKUP('NPri1 Kitchen Copy'!D39,'Allergy Data'!$D:$W,MATCH($H$2,'Allergy Data'!$D$1:$W$1,0),FALSE)</f>
        <v>0</v>
      </c>
      <c r="E41" s="61">
        <f>VLOOKUP('NPri1 Kitchen Copy'!E39,'Allergy Data'!$D:$W,MATCH($H$2,'Allergy Data'!$D$1:$W$1,0),FALSE)</f>
        <v>0</v>
      </c>
      <c r="F41" s="61" t="str">
        <f>VLOOKUP('NPri1 Kitchen Copy'!F39,'Allergy Data'!$D:$W,MATCH($H$2,'Allergy Data'!$D$1:$W$1,0),FALSE)</f>
        <v>Cheese and Tomato Pizza Pinwheel with Chips</v>
      </c>
    </row>
    <row r="42" spans="1:9" s="29" customFormat="1" ht="12" x14ac:dyDescent="0.2">
      <c r="A42" s="28" t="s">
        <v>121</v>
      </c>
      <c r="B42" s="62">
        <f>VLOOKUP('NPri1 Kitchen Copy'!B39,'Allergy Data'!$D:$W,MATCH($H$2,'Allergy Data'!$D$1:$W$1,0)+1,FALSE)</f>
        <v>0</v>
      </c>
      <c r="C42" s="62">
        <f>VLOOKUP('NPri1 Kitchen Copy'!C39,'Allergy Data'!$D:$W,MATCH($H$2,'Allergy Data'!$D$1:$W$1,0)+1,FALSE)</f>
        <v>0</v>
      </c>
      <c r="D42" s="62">
        <f>VLOOKUP('NPri1 Kitchen Copy'!D39,'Allergy Data'!$D:$W,MATCH($H$2,'Allergy Data'!$D$1:$W$1,0)+1,FALSE)</f>
        <v>0</v>
      </c>
      <c r="E42" s="62">
        <f>VLOOKUP('NPri1 Kitchen Copy'!E39,'Allergy Data'!$D:$W,MATCH($H$2,'Allergy Data'!$D$1:$W$1,0)+1,FALSE)</f>
        <v>0</v>
      </c>
      <c r="F42" s="62">
        <f>VLOOKUP('NPri1 Kitchen Copy'!F39,'Allergy Data'!$D:$W,MATCH($H$2,'Allergy Data'!$D$1:$W$1,0)+1,FALSE)</f>
        <v>0</v>
      </c>
    </row>
    <row r="43" spans="1:9" ht="30" x14ac:dyDescent="0.25">
      <c r="A43" s="27" t="s">
        <v>192</v>
      </c>
      <c r="B43" s="61" t="str">
        <f>VLOOKUP('NPri1 Kitchen Copy'!B41,'Allergy Data'!$D:$W,MATCH($H$2,'Allergy Data'!$D$1:$W$1,0),FALSE)</f>
        <v>Jacket Potato with Cheese, Tuna Mayo, or Coleslaw</v>
      </c>
      <c r="C43" s="61" t="str">
        <f>VLOOKUP('NPri1 Kitchen Copy'!C41,'Allergy Data'!$D:$W,MATCH($H$2,'Allergy Data'!$D$1:$W$1,0),FALSE)</f>
        <v>Jacket Potato with Cheese, Tuna Mayo, or Coleslaw</v>
      </c>
      <c r="D43" s="61" t="str">
        <f>VLOOKUP('NPri1 Kitchen Copy'!D41,'Allergy Data'!$D:$W,MATCH($H$2,'Allergy Data'!$D$1:$W$1,0),FALSE)</f>
        <v>Jacket Potato with Cheese, Tuna Mayo, or Coleslaw</v>
      </c>
      <c r="E43" s="61" t="str">
        <f>VLOOKUP('NPri1 Kitchen Copy'!E41,'Allergy Data'!$D:$W,MATCH($H$2,'Allergy Data'!$D$1:$W$1,0),FALSE)</f>
        <v>Jacket Potato with Cheese, Tuna Mayo, or Coleslaw</v>
      </c>
      <c r="F43" s="61" t="str">
        <f>VLOOKUP('NPri1 Kitchen Copy'!F41,'Allergy Data'!$D:$W,MATCH($H$2,'Allergy Data'!$D$1:$W$1,0),FALSE)</f>
        <v>Jacket Potato with Cheese, Tuna Mayo, or Coleslaw</v>
      </c>
    </row>
    <row r="44" spans="1:9" s="29" customFormat="1" ht="12" x14ac:dyDescent="0.2">
      <c r="A44" s="28" t="s">
        <v>121</v>
      </c>
      <c r="B44" s="62">
        <f>VLOOKUP('NPri1 Kitchen Copy'!B41,'Allergy Data'!$D:$W,MATCH($H$2,'Allergy Data'!$D$1:$W$1,0)+1,FALSE)</f>
        <v>0</v>
      </c>
      <c r="C44" s="62">
        <f>VLOOKUP('NPri1 Kitchen Copy'!C41,'Allergy Data'!$D:$W,MATCH($H$2,'Allergy Data'!$D$1:$W$1,0)+1,FALSE)</f>
        <v>0</v>
      </c>
      <c r="D44" s="62">
        <f>VLOOKUP('NPri1 Kitchen Copy'!D41,'Allergy Data'!$D:$W,MATCH($H$2,'Allergy Data'!$D$1:$W$1,0)+1,FALSE)</f>
        <v>0</v>
      </c>
      <c r="E44" s="62">
        <f>VLOOKUP('NPri1 Kitchen Copy'!E41,'Allergy Data'!$D:$W,MATCH($H$2,'Allergy Data'!$D$1:$W$1,0)+1,FALSE)</f>
        <v>0</v>
      </c>
      <c r="F44" s="62">
        <f>VLOOKUP('NPri1 Kitchen Copy'!F41,'Allergy Data'!$D:$W,MATCH($H$2,'Allergy Data'!$D$1:$W$1,0)+1,FALSE)</f>
        <v>0</v>
      </c>
    </row>
    <row r="45" spans="1:9" ht="30" x14ac:dyDescent="0.25">
      <c r="A45" s="27" t="s">
        <v>199</v>
      </c>
      <c r="B45" s="61" t="str">
        <f>VLOOKUP('NPri1 Kitchen Copy'!B43,'Allergy Data'!$D:$W,MATCH($H$2,'Allergy Data'!$D$1:$W$1,0),FALSE)</f>
        <v>**Wrap with Tuna Mayo, Cheese, or Egg Mayo</v>
      </c>
      <c r="C45" s="61" t="str">
        <f>VLOOKUP('NPri1 Kitchen Copy'!C43,'Allergy Data'!$D:$W,MATCH($H$2,'Allergy Data'!$D$1:$W$1,0),FALSE)</f>
        <v>**Wrap with Ham, Tuna Mayo, or Cheese</v>
      </c>
      <c r="D45" s="61" t="str">
        <f>VLOOKUP('NPri1 Kitchen Copy'!D43,'Allergy Data'!$D:$W,MATCH($H$2,'Allergy Data'!$D$1:$W$1,0),FALSE)</f>
        <v>**Wrap with Ham, Tuna Mayo, Cheese, or Egg Mayo</v>
      </c>
      <c r="E45" s="61" t="str">
        <f>VLOOKUP('NPri1 Kitchen Copy'!E43,'Allergy Data'!$D:$W,MATCH($H$2,'Allergy Data'!$D$1:$W$1,0),FALSE)</f>
        <v>**Wrap with Ham, Tuna Mayo, Cheese, or Egg Mayo</v>
      </c>
      <c r="F45" s="61" t="str">
        <f>VLOOKUP('NPri1 Kitchen Copy'!F43,'Allergy Data'!$D:$W,MATCH($H$2,'Allergy Data'!$D$1:$W$1,0),FALSE)</f>
        <v>**Wrap with Ham, Tuna Mayo, Cheese, or Egg Mayo</v>
      </c>
      <c r="H45" s="30"/>
      <c r="I45" s="30"/>
    </row>
    <row r="46" spans="1:9" s="29" customFormat="1" ht="12" x14ac:dyDescent="0.2">
      <c r="A46" s="28" t="s">
        <v>121</v>
      </c>
      <c r="B46" s="62">
        <f>VLOOKUP('NPri1 Kitchen Copy'!B43,'Allergy Data'!$D:$W,MATCH($H$2,'Allergy Data'!$D$1:$W$1,0)+1,FALSE)</f>
        <v>0</v>
      </c>
      <c r="C46" s="62">
        <f>VLOOKUP('NPri1 Kitchen Copy'!C43,'Allergy Data'!$D:$W,MATCH($H$2,'Allergy Data'!$D$1:$W$1,0)+1,FALSE)</f>
        <v>0</v>
      </c>
      <c r="D46" s="62">
        <f>VLOOKUP('NPri1 Kitchen Copy'!D43,'Allergy Data'!$D:$W,MATCH($H$2,'Allergy Data'!$D$1:$W$1,0)+1,FALSE)</f>
        <v>0</v>
      </c>
      <c r="E46" s="62">
        <f>VLOOKUP('NPri1 Kitchen Copy'!E43,'Allergy Data'!$D:$W,MATCH($H$2,'Allergy Data'!$D$1:$W$1,0)+1,FALSE)</f>
        <v>0</v>
      </c>
      <c r="F46" s="62">
        <f>VLOOKUP('NPri1 Kitchen Copy'!F43,'Allergy Data'!$D:$W,MATCH($H$2,'Allergy Data'!$D$1:$W$1,0)+1,FALSE)</f>
        <v>0</v>
      </c>
    </row>
    <row r="47" spans="1:9" x14ac:dyDescent="0.25">
      <c r="A47" s="27" t="s">
        <v>193</v>
      </c>
      <c r="B47" s="75" t="str">
        <f>VLOOKUP('NPri1 Kitchen Copy'!B45,'Allergy Data'!$D:$W,MATCH($H$2,'Allergy Data'!$D$1:$W$1,0),FALSE)</f>
        <v>**Carrots, Sweetcorn, Broccoli, Cauliflower, Butternut Squash, Parsnips, Cabbage, Swede, Courgettes, and Aubergine ONLY</v>
      </c>
      <c r="C47" s="75" t="str">
        <f>VLOOKUP('NPri1 Kitchen Copy'!C45,'Allergy Data'!$D:$W,MATCH($H$2,'Allergy Data'!$D$1:$W$1,0),FALSE)</f>
        <v>**Carrots, Sweetcorn, Broccoli, Cauliflower, Butternut Squash, Parsnips, Cabbage, Swede, Courgettes, and Aubergine ONLY</v>
      </c>
      <c r="D47" s="75" t="str">
        <f>VLOOKUP('NPri1 Kitchen Copy'!D45,'Allergy Data'!$D:$W,MATCH($H$2,'Allergy Data'!$D$1:$W$1,0),FALSE)</f>
        <v>**Carrots, Sweetcorn, Broccoli, Cauliflower, Butternut Squash, Parsnips, Cabbage, Swede, Courgettes, and Aubergine ONLY</v>
      </c>
      <c r="E47" s="75" t="str">
        <f>VLOOKUP('NPri1 Kitchen Copy'!E45,'Allergy Data'!$D:$W,MATCH($H$2,'Allergy Data'!$D$1:$W$1,0),FALSE)</f>
        <v>**Carrots, Sweetcorn, Broccoli, Cauliflower, Butternut Squash, Parsnips, Cabbage, Swede, Courgettes, and Aubergine ONLY</v>
      </c>
      <c r="F47" s="75" t="str">
        <f>VLOOKUP('NPri1 Kitchen Copy'!F45,'Allergy Data'!$D:$W,MATCH($H$2,'Allergy Data'!$D$1:$W$1,0),FALSE)</f>
        <v>**Carrots, Sweetcorn, Broccoli, Cauliflower, Butternut Squash, Parsnips, Cabbage, Swede, Courgettes, and Aubergine ONLY</v>
      </c>
    </row>
    <row r="48" spans="1:9" x14ac:dyDescent="0.25">
      <c r="A48" s="34" t="s">
        <v>121</v>
      </c>
      <c r="B48" s="63" t="str">
        <f>VLOOKUP('NPri1 Kitchen Copy'!B45,'Allergy Data'!$D:$W,MATCH($H$2,'Allergy Data'!$D$1:$W$1,0)+1,FALSE)</f>
        <v>SV200/BR</v>
      </c>
      <c r="C48" s="63" t="str">
        <f>VLOOKUP('NPri1 Kitchen Copy'!C45,'Allergy Data'!$D:$W,MATCH($H$2,'Allergy Data'!$D$1:$W$1,0)+1,FALSE)</f>
        <v>SV200/BR</v>
      </c>
      <c r="D48" s="63" t="str">
        <f>VLOOKUP('NPri1 Kitchen Copy'!D45,'Allergy Data'!$D:$W,MATCH($H$2,'Allergy Data'!$D$1:$W$1,0)+1,FALSE)</f>
        <v>SV200/BR</v>
      </c>
      <c r="E48" s="63" t="str">
        <f>VLOOKUP('NPri1 Kitchen Copy'!E45,'Allergy Data'!$D:$W,MATCH($H$2,'Allergy Data'!$D$1:$W$1,0)+1,FALSE)</f>
        <v>SV200/BR</v>
      </c>
      <c r="F48" s="63" t="str">
        <f>VLOOKUP('NPri1 Kitchen Copy'!F45,'Allergy Data'!$D:$W,MATCH($H$2,'Allergy Data'!$D$1:$W$1,0)+1,FALSE)</f>
        <v>SV200/BR</v>
      </c>
    </row>
    <row r="49" spans="1:6" x14ac:dyDescent="0.25">
      <c r="A49" s="27" t="s">
        <v>194</v>
      </c>
      <c r="B49" s="61">
        <f>VLOOKUP('NPri1 Kitchen Copy'!B47,'Allergy Data'!$D:$W,MATCH($H$2,'Allergy Data'!$D$1:$W$1,0),FALSE)</f>
        <v>0</v>
      </c>
      <c r="C49" s="61" t="str">
        <f>VLOOKUP('NPri1 Kitchen Copy'!C47,'Allergy Data'!$D:$W,MATCH($H$2,'Allergy Data'!$D$1:$W$1,0),FALSE)</f>
        <v>Ginger Cake</v>
      </c>
      <c r="D49" s="61" t="str">
        <f>VLOOKUP('NPri1 Kitchen Copy'!D47,'Allergy Data'!$D:$W,MATCH($H$2,'Allergy Data'!$D$1:$W$1,0),FALSE)</f>
        <v>Oat Fruit Slice</v>
      </c>
      <c r="E49" s="61" t="str">
        <f>VLOOKUP('NPri1 Kitchen Copy'!E47,'Allergy Data'!$D:$W,MATCH($H$2,'Allergy Data'!$D$1:$W$1,0),FALSE)</f>
        <v>Jelly</v>
      </c>
      <c r="F49" s="61">
        <f>VLOOKUP('NPri1 Kitchen Copy'!F47,'Allergy Data'!$D:$W,MATCH($H$2,'Allergy Data'!$D$1:$W$1,0),FALSE)</f>
        <v>0</v>
      </c>
    </row>
    <row r="50" spans="1:6" s="29" customFormat="1" ht="12" x14ac:dyDescent="0.2">
      <c r="A50" s="28" t="s">
        <v>121</v>
      </c>
      <c r="B50" s="62">
        <f>VLOOKUP('NPri1 Kitchen Copy'!B47,'Allergy Data'!$D:$W,MATCH($H$2,'Allergy Data'!$D$1:$W$1,0)+1,FALSE)</f>
        <v>0</v>
      </c>
      <c r="C50" s="62">
        <f>VLOOKUP('NPri1 Kitchen Copy'!C47,'Allergy Data'!$D:$W,MATCH($H$2,'Allergy Data'!$D$1:$W$1,0)+1,FALSE)</f>
        <v>0</v>
      </c>
      <c r="D50" s="62">
        <f>VLOOKUP('NPri1 Kitchen Copy'!D47,'Allergy Data'!$D:$W,MATCH($H$2,'Allergy Data'!$D$1:$W$1,0)+1,FALSE)</f>
        <v>0</v>
      </c>
      <c r="E50" s="62">
        <f>VLOOKUP('NPri1 Kitchen Copy'!E47,'Allergy Data'!$D:$W,MATCH($H$2,'Allergy Data'!$D$1:$W$1,0)+1,FALSE)</f>
        <v>0</v>
      </c>
      <c r="F50" s="62">
        <f>VLOOKUP('NPri1 Kitchen Copy'!F47,'Allergy Data'!$D:$W,MATCH($H$2,'Allergy Data'!$D$1:$W$1,0)+1,FALSE)</f>
        <v>0</v>
      </c>
    </row>
    <row r="51" spans="1:6" x14ac:dyDescent="0.25">
      <c r="A51" s="27" t="s">
        <v>194</v>
      </c>
      <c r="B51" s="61" t="str">
        <f>VLOOKUP('NPri1 Kitchen Copy'!B49,'Allergy Data'!$D:$W,MATCH($H$2,'Allergy Data'!$D$1:$W$1,0),FALSE)</f>
        <v>** Fruit</v>
      </c>
      <c r="C51" s="61" t="str">
        <f>VLOOKUP('NPri1 Kitchen Copy'!C49,'Allergy Data'!$D:$W,MATCH($H$2,'Allergy Data'!$D$1:$W$1,0),FALSE)</f>
        <v>** Fruit</v>
      </c>
      <c r="D51" s="61" t="str">
        <f>VLOOKUP('NPri1 Kitchen Copy'!D49,'Allergy Data'!$D:$W,MATCH($H$2,'Allergy Data'!$D$1:$W$1,0),FALSE)</f>
        <v>** Fruit</v>
      </c>
      <c r="E51" s="61" t="str">
        <f>VLOOKUP('NPri1 Kitchen Copy'!E49,'Allergy Data'!$D:$W,MATCH($H$2,'Allergy Data'!$D$1:$W$1,0),FALSE)</f>
        <v>** Fruit</v>
      </c>
      <c r="F51" s="61" t="str">
        <f>VLOOKUP('NPri1 Kitchen Copy'!F49,'Allergy Data'!$D:$W,MATCH($H$2,'Allergy Data'!$D$1:$W$1,0),FALSE)</f>
        <v>** Fruit</v>
      </c>
    </row>
    <row r="52" spans="1:6" s="29" customFormat="1" ht="12" x14ac:dyDescent="0.2">
      <c r="A52" s="28" t="s">
        <v>121</v>
      </c>
      <c r="B52" s="62" t="str">
        <f>VLOOKUP('NPri1 Kitchen Copy'!B49,'Allergy Data'!$D:$W,MATCH($H$2,'Allergy Data'!$D$1:$W$1,0)+1,FALSE)</f>
        <v>CD006a/BR</v>
      </c>
      <c r="C52" s="62" t="str">
        <f>VLOOKUP('NPri1 Kitchen Copy'!C49,'Allergy Data'!$D:$W,MATCH($H$2,'Allergy Data'!$D$1:$W$1,0)+1,FALSE)</f>
        <v>CD006a/BR</v>
      </c>
      <c r="D52" s="62" t="str">
        <f>VLOOKUP('NPri1 Kitchen Copy'!D49,'Allergy Data'!$D:$W,MATCH($H$2,'Allergy Data'!$D$1:$W$1,0)+1,FALSE)</f>
        <v>CD006a/BR</v>
      </c>
      <c r="E52" s="62" t="str">
        <f>VLOOKUP('NPri1 Kitchen Copy'!E49,'Allergy Data'!$D:$W,MATCH($H$2,'Allergy Data'!$D$1:$W$1,0)+1,FALSE)</f>
        <v>CD006a/BR</v>
      </c>
      <c r="F52" s="62" t="str">
        <f>VLOOKUP('NPri1 Kitchen Copy'!F49,'Allergy Data'!$D:$W,MATCH($H$2,'Allergy Data'!$D$1:$W$1,0)+1,FALSE)</f>
        <v>CD006a/BR</v>
      </c>
    </row>
  </sheetData>
  <mergeCells count="4">
    <mergeCell ref="A1:F1"/>
    <mergeCell ref="C2:F2"/>
    <mergeCell ref="B30:F30"/>
    <mergeCell ref="B47:F47"/>
  </mergeCells>
  <pageMargins left="0.70866141732283472" right="0.70866141732283472" top="0.74803149606299213" bottom="0.74803149606299213" header="0.31496062992125984" footer="0.31496062992125984"/>
  <pageSetup paperSize="9" scale="95" orientation="landscape" r:id="rId1"/>
  <rowBreaks count="2" manualBreakCount="2">
    <brk id="20" max="16383" man="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62"/>
  <sheetViews>
    <sheetView workbookViewId="0">
      <selection activeCell="B51" sqref="B51"/>
    </sheetView>
  </sheetViews>
  <sheetFormatPr defaultRowHeight="14.25" x14ac:dyDescent="0.2"/>
  <cols>
    <col min="1" max="1" width="21.375" bestFit="1" customWidth="1"/>
    <col min="2" max="6" width="19.75" style="7" customWidth="1"/>
  </cols>
  <sheetData>
    <row r="1" spans="1:6" ht="15" x14ac:dyDescent="0.25">
      <c r="A1" s="70" t="s">
        <v>0</v>
      </c>
      <c r="B1" s="70"/>
      <c r="C1" s="70"/>
      <c r="D1" s="70"/>
      <c r="E1" s="70"/>
      <c r="F1" s="70"/>
    </row>
    <row r="2" spans="1:6" ht="15" x14ac:dyDescent="0.25">
      <c r="A2" s="1" t="s">
        <v>1</v>
      </c>
      <c r="B2" s="2" t="s">
        <v>2</v>
      </c>
      <c r="C2" s="2" t="s">
        <v>3</v>
      </c>
      <c r="D2" s="2" t="s">
        <v>4</v>
      </c>
      <c r="E2" s="2" t="s">
        <v>5</v>
      </c>
      <c r="F2" s="2" t="s">
        <v>6</v>
      </c>
    </row>
    <row r="3" spans="1:6" ht="43.5" x14ac:dyDescent="0.25">
      <c r="A3" s="1" t="s">
        <v>7</v>
      </c>
      <c r="B3" s="3" t="s">
        <v>8</v>
      </c>
      <c r="C3" s="3" t="s">
        <v>9</v>
      </c>
      <c r="D3" s="3" t="s">
        <v>10</v>
      </c>
      <c r="E3" s="3" t="s">
        <v>11</v>
      </c>
      <c r="F3" s="3" t="s">
        <v>12</v>
      </c>
    </row>
    <row r="4" spans="1:6" s="10" customFormat="1" ht="51" x14ac:dyDescent="0.2">
      <c r="A4" s="8" t="s">
        <v>101</v>
      </c>
      <c r="B4" s="9" t="s">
        <v>102</v>
      </c>
      <c r="C4" s="9" t="s">
        <v>114</v>
      </c>
      <c r="D4" s="9" t="s">
        <v>108</v>
      </c>
      <c r="E4" s="9" t="s">
        <v>138</v>
      </c>
      <c r="F4" s="9" t="s">
        <v>106</v>
      </c>
    </row>
    <row r="5" spans="1:6" ht="29.25" x14ac:dyDescent="0.25">
      <c r="A5" s="1" t="s">
        <v>13</v>
      </c>
      <c r="B5" s="3" t="s">
        <v>14</v>
      </c>
      <c r="C5" s="3" t="s">
        <v>15</v>
      </c>
      <c r="D5" s="3" t="s">
        <v>16</v>
      </c>
      <c r="E5" s="3" t="s">
        <v>17</v>
      </c>
      <c r="F5" s="3" t="s">
        <v>18</v>
      </c>
    </row>
    <row r="6" spans="1:6" s="10" customFormat="1" ht="25.5" x14ac:dyDescent="0.2">
      <c r="A6" s="8" t="s">
        <v>101</v>
      </c>
      <c r="B6" s="9" t="s">
        <v>178</v>
      </c>
      <c r="C6" s="9" t="s">
        <v>115</v>
      </c>
      <c r="D6" s="9" t="s">
        <v>116</v>
      </c>
      <c r="E6" s="9" t="s">
        <v>179</v>
      </c>
      <c r="F6" s="9" t="s">
        <v>107</v>
      </c>
    </row>
    <row r="7" spans="1:6" ht="43.5" x14ac:dyDescent="0.25">
      <c r="A7" s="1" t="s">
        <v>19</v>
      </c>
      <c r="B7" s="4" t="s">
        <v>20</v>
      </c>
      <c r="C7" s="4" t="s">
        <v>21</v>
      </c>
      <c r="D7" s="4" t="s">
        <v>22</v>
      </c>
      <c r="E7" s="4" t="s">
        <v>23</v>
      </c>
      <c r="F7" s="4" t="s">
        <v>24</v>
      </c>
    </row>
    <row r="8" spans="1:6" s="10" customFormat="1" ht="25.5" x14ac:dyDescent="0.2">
      <c r="A8" s="8" t="s">
        <v>101</v>
      </c>
      <c r="B8" s="11" t="s">
        <v>117</v>
      </c>
      <c r="C8" s="11" t="s">
        <v>103</v>
      </c>
      <c r="D8" s="11" t="s">
        <v>109</v>
      </c>
      <c r="E8" s="11" t="s">
        <v>137</v>
      </c>
      <c r="F8" s="11" t="s">
        <v>105</v>
      </c>
    </row>
    <row r="9" spans="1:6" ht="43.5" x14ac:dyDescent="0.25">
      <c r="A9" s="1" t="s">
        <v>25</v>
      </c>
      <c r="B9" s="4" t="s">
        <v>26</v>
      </c>
      <c r="C9" s="4" t="s">
        <v>27</v>
      </c>
      <c r="D9" s="4" t="s">
        <v>28</v>
      </c>
      <c r="E9" s="4" t="s">
        <v>29</v>
      </c>
      <c r="F9" s="4"/>
    </row>
    <row r="10" spans="1:6" s="10" customFormat="1" ht="25.5" x14ac:dyDescent="0.2">
      <c r="A10" s="8" t="s">
        <v>101</v>
      </c>
      <c r="B10" s="11" t="s">
        <v>118</v>
      </c>
      <c r="C10" s="11" t="s">
        <v>180</v>
      </c>
      <c r="D10" s="11" t="s">
        <v>136</v>
      </c>
      <c r="E10" s="11" t="s">
        <v>181</v>
      </c>
      <c r="F10" s="11"/>
    </row>
    <row r="11" spans="1:6" ht="57.75" x14ac:dyDescent="0.25">
      <c r="A11" s="1" t="s">
        <v>30</v>
      </c>
      <c r="B11" s="5" t="s">
        <v>31</v>
      </c>
      <c r="C11" s="5" t="s">
        <v>31</v>
      </c>
      <c r="D11" s="5" t="s">
        <v>31</v>
      </c>
      <c r="E11" s="5" t="s">
        <v>31</v>
      </c>
      <c r="F11" s="5" t="s">
        <v>31</v>
      </c>
    </row>
    <row r="12" spans="1:6" s="10" customFormat="1" ht="12.75" x14ac:dyDescent="0.2">
      <c r="A12" s="8" t="s">
        <v>101</v>
      </c>
      <c r="B12" s="12" t="s">
        <v>119</v>
      </c>
      <c r="C12" s="12" t="s">
        <v>119</v>
      </c>
      <c r="D12" s="12" t="s">
        <v>119</v>
      </c>
      <c r="E12" s="12" t="s">
        <v>119</v>
      </c>
      <c r="F12" s="12" t="s">
        <v>119</v>
      </c>
    </row>
    <row r="13" spans="1:6" ht="29.25" x14ac:dyDescent="0.25">
      <c r="A13" s="1" t="s">
        <v>32</v>
      </c>
      <c r="B13" s="5" t="s">
        <v>33</v>
      </c>
      <c r="C13" s="5" t="s">
        <v>33</v>
      </c>
      <c r="D13" s="5" t="s">
        <v>33</v>
      </c>
      <c r="E13" s="5" t="s">
        <v>33</v>
      </c>
      <c r="F13" s="5" t="s">
        <v>33</v>
      </c>
    </row>
    <row r="14" spans="1:6" s="10" customFormat="1" ht="12.75" x14ac:dyDescent="0.2">
      <c r="A14" s="8" t="s">
        <v>101</v>
      </c>
      <c r="B14" s="12" t="s">
        <v>104</v>
      </c>
      <c r="C14" s="12" t="s">
        <v>104</v>
      </c>
      <c r="D14" s="12" t="s">
        <v>104</v>
      </c>
      <c r="E14" s="12" t="s">
        <v>104</v>
      </c>
      <c r="F14" s="12" t="s">
        <v>104</v>
      </c>
    </row>
    <row r="15" spans="1:6" ht="15" x14ac:dyDescent="0.25">
      <c r="A15" s="1" t="s">
        <v>34</v>
      </c>
      <c r="B15" s="6" t="s">
        <v>35</v>
      </c>
      <c r="C15" s="6" t="s">
        <v>36</v>
      </c>
      <c r="D15" s="6" t="s">
        <v>37</v>
      </c>
      <c r="E15" s="6" t="s">
        <v>38</v>
      </c>
      <c r="F15" s="6" t="s">
        <v>39</v>
      </c>
    </row>
    <row r="16" spans="1:6" s="10" customFormat="1" ht="12.75" x14ac:dyDescent="0.2">
      <c r="A16" s="8" t="s">
        <v>101</v>
      </c>
      <c r="B16" s="13" t="s">
        <v>113</v>
      </c>
      <c r="C16" s="13" t="s">
        <v>111</v>
      </c>
      <c r="D16" s="13" t="s">
        <v>176</v>
      </c>
      <c r="E16" s="13" t="s">
        <v>182</v>
      </c>
      <c r="F16" s="13" t="s">
        <v>110</v>
      </c>
    </row>
    <row r="17" spans="1:6" ht="29.25" x14ac:dyDescent="0.25">
      <c r="A17" s="1" t="s">
        <v>40</v>
      </c>
      <c r="B17" s="6" t="s">
        <v>41</v>
      </c>
      <c r="C17" s="6"/>
      <c r="D17" s="6" t="s">
        <v>42</v>
      </c>
      <c r="E17" s="6"/>
      <c r="F17" s="6" t="s">
        <v>43</v>
      </c>
    </row>
    <row r="18" spans="1:6" s="10" customFormat="1" ht="25.5" x14ac:dyDescent="0.2">
      <c r="A18" s="8" t="s">
        <v>101</v>
      </c>
      <c r="B18" s="13" t="s">
        <v>120</v>
      </c>
      <c r="C18" s="13"/>
      <c r="D18" s="13" t="s">
        <v>130</v>
      </c>
      <c r="E18" s="13"/>
      <c r="F18" s="13" t="s">
        <v>126</v>
      </c>
    </row>
    <row r="19" spans="1:6" ht="15" x14ac:dyDescent="0.25">
      <c r="A19" s="1" t="s">
        <v>44</v>
      </c>
      <c r="B19" s="6" t="s">
        <v>45</v>
      </c>
      <c r="C19" s="6" t="s">
        <v>45</v>
      </c>
      <c r="D19" s="6" t="s">
        <v>45</v>
      </c>
      <c r="E19" s="6" t="s">
        <v>45</v>
      </c>
      <c r="F19" s="6" t="s">
        <v>45</v>
      </c>
    </row>
    <row r="20" spans="1:6" s="10" customFormat="1" ht="25.5" x14ac:dyDescent="0.2">
      <c r="A20" s="8" t="s">
        <v>101</v>
      </c>
      <c r="B20" s="13" t="s">
        <v>112</v>
      </c>
      <c r="C20" s="13" t="s">
        <v>112</v>
      </c>
      <c r="D20" s="13" t="s">
        <v>112</v>
      </c>
      <c r="E20" s="13" t="s">
        <v>112</v>
      </c>
      <c r="F20" s="13" t="s">
        <v>112</v>
      </c>
    </row>
    <row r="23" spans="1:6" ht="15" x14ac:dyDescent="0.25">
      <c r="A23" s="1" t="s">
        <v>46</v>
      </c>
      <c r="B23" s="2" t="s">
        <v>2</v>
      </c>
      <c r="C23" s="2" t="s">
        <v>3</v>
      </c>
      <c r="D23" s="2" t="s">
        <v>4</v>
      </c>
      <c r="E23" s="2" t="s">
        <v>47</v>
      </c>
      <c r="F23" s="2" t="s">
        <v>6</v>
      </c>
    </row>
    <row r="24" spans="1:6" ht="43.5" x14ac:dyDescent="0.25">
      <c r="A24" s="1" t="s">
        <v>7</v>
      </c>
      <c r="B24" s="3" t="s">
        <v>48</v>
      </c>
      <c r="C24" s="3" t="s">
        <v>49</v>
      </c>
      <c r="D24" s="3" t="s">
        <v>10</v>
      </c>
      <c r="E24" s="3" t="s">
        <v>50</v>
      </c>
      <c r="F24" s="3" t="s">
        <v>12</v>
      </c>
    </row>
    <row r="25" spans="1:6" s="10" customFormat="1" ht="51" x14ac:dyDescent="0.2">
      <c r="A25" s="8" t="s">
        <v>121</v>
      </c>
      <c r="B25" s="9" t="s">
        <v>139</v>
      </c>
      <c r="C25" s="9" t="s">
        <v>140</v>
      </c>
      <c r="D25" s="9" t="s">
        <v>108</v>
      </c>
      <c r="E25" s="9" t="s">
        <v>141</v>
      </c>
      <c r="F25" s="9" t="s">
        <v>106</v>
      </c>
    </row>
    <row r="26" spans="1:6" ht="43.5" x14ac:dyDescent="0.25">
      <c r="A26" s="1" t="s">
        <v>13</v>
      </c>
      <c r="B26" s="3" t="s">
        <v>51</v>
      </c>
      <c r="C26" s="3" t="s">
        <v>52</v>
      </c>
      <c r="D26" s="3" t="s">
        <v>53</v>
      </c>
      <c r="E26" s="3" t="s">
        <v>54</v>
      </c>
      <c r="F26" s="3" t="s">
        <v>55</v>
      </c>
    </row>
    <row r="27" spans="1:6" s="10" customFormat="1" ht="25.5" x14ac:dyDescent="0.2">
      <c r="A27" s="8" t="s">
        <v>121</v>
      </c>
      <c r="B27" s="9" t="s">
        <v>142</v>
      </c>
      <c r="C27" s="9" t="s">
        <v>143</v>
      </c>
      <c r="D27" s="9" t="s">
        <v>144</v>
      </c>
      <c r="E27" s="9" t="s">
        <v>145</v>
      </c>
      <c r="F27" s="9" t="s">
        <v>175</v>
      </c>
    </row>
    <row r="28" spans="1:6" ht="43.5" x14ac:dyDescent="0.25">
      <c r="A28" s="1" t="s">
        <v>19</v>
      </c>
      <c r="B28" s="4" t="s">
        <v>56</v>
      </c>
      <c r="C28" s="4" t="s">
        <v>57</v>
      </c>
      <c r="D28" s="4" t="s">
        <v>58</v>
      </c>
      <c r="E28" s="4" t="s">
        <v>59</v>
      </c>
      <c r="F28" s="4" t="s">
        <v>60</v>
      </c>
    </row>
    <row r="29" spans="1:6" s="10" customFormat="1" ht="25.5" x14ac:dyDescent="0.2">
      <c r="A29" s="8" t="s">
        <v>121</v>
      </c>
      <c r="B29" s="11" t="s">
        <v>146</v>
      </c>
      <c r="C29" s="11" t="s">
        <v>147</v>
      </c>
      <c r="D29" s="11" t="s">
        <v>174</v>
      </c>
      <c r="E29" s="17" t="s">
        <v>148</v>
      </c>
      <c r="F29" s="11" t="s">
        <v>150</v>
      </c>
    </row>
    <row r="30" spans="1:6" ht="29.25" x14ac:dyDescent="0.25">
      <c r="A30" s="1" t="s">
        <v>13</v>
      </c>
      <c r="B30" s="4"/>
      <c r="C30" s="4"/>
      <c r="D30" s="4"/>
      <c r="E30" s="15" t="s">
        <v>61</v>
      </c>
      <c r="F30" s="4" t="s">
        <v>62</v>
      </c>
    </row>
    <row r="31" spans="1:6" s="10" customFormat="1" ht="12.75" x14ac:dyDescent="0.2">
      <c r="A31" s="8" t="s">
        <v>121</v>
      </c>
      <c r="B31" s="11"/>
      <c r="C31" s="11"/>
      <c r="D31" s="11"/>
      <c r="E31" s="17" t="s">
        <v>149</v>
      </c>
      <c r="F31" s="11" t="s">
        <v>151</v>
      </c>
    </row>
    <row r="32" spans="1:6" ht="57.75" x14ac:dyDescent="0.25">
      <c r="A32" s="1" t="s">
        <v>30</v>
      </c>
      <c r="B32" s="5" t="s">
        <v>31</v>
      </c>
      <c r="C32" s="5" t="s">
        <v>31</v>
      </c>
      <c r="D32" s="5" t="s">
        <v>31</v>
      </c>
      <c r="E32" s="5" t="s">
        <v>31</v>
      </c>
      <c r="F32" s="5" t="s">
        <v>31</v>
      </c>
    </row>
    <row r="33" spans="1:6" s="10" customFormat="1" ht="12.75" x14ac:dyDescent="0.2">
      <c r="A33" s="8" t="s">
        <v>101</v>
      </c>
      <c r="B33" s="12" t="s">
        <v>119</v>
      </c>
      <c r="C33" s="12" t="s">
        <v>119</v>
      </c>
      <c r="D33" s="12" t="s">
        <v>119</v>
      </c>
      <c r="E33" s="12" t="s">
        <v>119</v>
      </c>
      <c r="F33" s="12" t="s">
        <v>119</v>
      </c>
    </row>
    <row r="34" spans="1:6" ht="29.25" x14ac:dyDescent="0.25">
      <c r="A34" s="1" t="s">
        <v>32</v>
      </c>
      <c r="B34" s="5" t="s">
        <v>33</v>
      </c>
      <c r="C34" s="5" t="s">
        <v>33</v>
      </c>
      <c r="D34" s="5" t="s">
        <v>33</v>
      </c>
      <c r="E34" s="5" t="s">
        <v>33</v>
      </c>
      <c r="F34" s="5" t="s">
        <v>33</v>
      </c>
    </row>
    <row r="35" spans="1:6" s="10" customFormat="1" ht="12.75" x14ac:dyDescent="0.2">
      <c r="A35" s="8" t="s">
        <v>101</v>
      </c>
      <c r="B35" s="12" t="s">
        <v>104</v>
      </c>
      <c r="C35" s="12" t="s">
        <v>104</v>
      </c>
      <c r="D35" s="12" t="s">
        <v>104</v>
      </c>
      <c r="E35" s="12" t="s">
        <v>104</v>
      </c>
      <c r="F35" s="12" t="s">
        <v>104</v>
      </c>
    </row>
    <row r="36" spans="1:6" ht="29.25" x14ac:dyDescent="0.25">
      <c r="A36" s="1" t="s">
        <v>34</v>
      </c>
      <c r="B36" s="6" t="s">
        <v>63</v>
      </c>
      <c r="C36" s="6" t="s">
        <v>64</v>
      </c>
      <c r="D36" s="6" t="s">
        <v>65</v>
      </c>
      <c r="E36" s="6" t="s">
        <v>66</v>
      </c>
      <c r="F36" s="6" t="s">
        <v>67</v>
      </c>
    </row>
    <row r="37" spans="1:6" s="10" customFormat="1" ht="12.75" x14ac:dyDescent="0.2">
      <c r="A37" s="8" t="s">
        <v>121</v>
      </c>
      <c r="B37" s="13" t="s">
        <v>130</v>
      </c>
      <c r="C37" s="13" t="s">
        <v>131</v>
      </c>
      <c r="D37" s="13" t="s">
        <v>132</v>
      </c>
      <c r="E37" s="13" t="s">
        <v>133</v>
      </c>
      <c r="F37" s="13" t="s">
        <v>173</v>
      </c>
    </row>
    <row r="38" spans="1:6" ht="29.25" x14ac:dyDescent="0.25">
      <c r="A38" s="1" t="s">
        <v>68</v>
      </c>
      <c r="B38" s="6"/>
      <c r="C38" s="6"/>
      <c r="D38" s="6" t="s">
        <v>69</v>
      </c>
      <c r="E38" s="6" t="s">
        <v>70</v>
      </c>
      <c r="F38" s="6" t="s">
        <v>71</v>
      </c>
    </row>
    <row r="39" spans="1:6" s="10" customFormat="1" ht="12.75" x14ac:dyDescent="0.2">
      <c r="A39" s="8" t="s">
        <v>121</v>
      </c>
      <c r="B39" s="13"/>
      <c r="C39" s="13"/>
      <c r="D39" s="13" t="s">
        <v>172</v>
      </c>
      <c r="E39" s="13" t="s">
        <v>134</v>
      </c>
      <c r="F39" s="13" t="s">
        <v>135</v>
      </c>
    </row>
    <row r="40" spans="1:6" ht="15" x14ac:dyDescent="0.25">
      <c r="A40" s="1" t="s">
        <v>44</v>
      </c>
      <c r="B40" s="6" t="s">
        <v>197</v>
      </c>
      <c r="C40" s="6" t="s">
        <v>197</v>
      </c>
      <c r="D40" s="6" t="s">
        <v>197</v>
      </c>
      <c r="E40" s="6" t="s">
        <v>197</v>
      </c>
      <c r="F40" s="6" t="s">
        <v>197</v>
      </c>
    </row>
    <row r="41" spans="1:6" s="10" customFormat="1" ht="25.5" x14ac:dyDescent="0.2">
      <c r="A41" s="16" t="s">
        <v>121</v>
      </c>
      <c r="B41" s="13" t="s">
        <v>112</v>
      </c>
      <c r="C41" s="13" t="s">
        <v>112</v>
      </c>
      <c r="D41" s="13" t="s">
        <v>112</v>
      </c>
      <c r="E41" s="13" t="s">
        <v>112</v>
      </c>
      <c r="F41" s="13" t="s">
        <v>112</v>
      </c>
    </row>
    <row r="44" spans="1:6" ht="15" x14ac:dyDescent="0.25">
      <c r="A44" s="1" t="s">
        <v>72</v>
      </c>
      <c r="B44" s="2" t="s">
        <v>2</v>
      </c>
      <c r="C44" s="2" t="s">
        <v>73</v>
      </c>
      <c r="D44" s="2" t="s">
        <v>4</v>
      </c>
      <c r="E44" s="2" t="s">
        <v>74</v>
      </c>
      <c r="F44" s="2" t="s">
        <v>6</v>
      </c>
    </row>
    <row r="45" spans="1:6" ht="43.5" x14ac:dyDescent="0.25">
      <c r="A45" s="1" t="s">
        <v>7</v>
      </c>
      <c r="B45" s="3" t="s">
        <v>75</v>
      </c>
      <c r="C45" s="3" t="s">
        <v>153</v>
      </c>
      <c r="D45" s="3" t="s">
        <v>10</v>
      </c>
      <c r="E45" s="3" t="s">
        <v>76</v>
      </c>
      <c r="F45" s="3" t="s">
        <v>12</v>
      </c>
    </row>
    <row r="46" spans="1:6" s="10" customFormat="1" ht="51" x14ac:dyDescent="0.2">
      <c r="A46" s="8"/>
      <c r="B46" s="9" t="s">
        <v>156</v>
      </c>
      <c r="C46" s="9" t="s">
        <v>154</v>
      </c>
      <c r="D46" s="9" t="s">
        <v>108</v>
      </c>
      <c r="E46" s="9" t="s">
        <v>158</v>
      </c>
      <c r="F46" s="9" t="s">
        <v>106</v>
      </c>
    </row>
    <row r="47" spans="1:6" ht="29.25" x14ac:dyDescent="0.25">
      <c r="A47" s="1" t="s">
        <v>13</v>
      </c>
      <c r="B47" s="3" t="s">
        <v>77</v>
      </c>
      <c r="C47" s="3" t="s">
        <v>78</v>
      </c>
      <c r="D47" s="3" t="s">
        <v>79</v>
      </c>
      <c r="E47" s="3" t="s">
        <v>80</v>
      </c>
      <c r="F47" s="3" t="s">
        <v>81</v>
      </c>
    </row>
    <row r="48" spans="1:6" s="10" customFormat="1" ht="38.25" x14ac:dyDescent="0.2">
      <c r="A48" s="8"/>
      <c r="B48" s="9" t="s">
        <v>152</v>
      </c>
      <c r="C48" s="9" t="s">
        <v>161</v>
      </c>
      <c r="D48" s="9" t="s">
        <v>162</v>
      </c>
      <c r="E48" s="9" t="s">
        <v>160</v>
      </c>
      <c r="F48" s="9" t="s">
        <v>163</v>
      </c>
    </row>
    <row r="49" spans="1:6" ht="29.25" x14ac:dyDescent="0.25">
      <c r="A49" s="1" t="s">
        <v>19</v>
      </c>
      <c r="B49" s="4" t="s">
        <v>82</v>
      </c>
      <c r="C49" s="4" t="s">
        <v>83</v>
      </c>
      <c r="D49" s="4" t="s">
        <v>84</v>
      </c>
      <c r="E49" s="4" t="s">
        <v>85</v>
      </c>
      <c r="F49" s="4" t="s">
        <v>86</v>
      </c>
    </row>
    <row r="50" spans="1:6" s="10" customFormat="1" ht="25.5" x14ac:dyDescent="0.2">
      <c r="A50" s="8"/>
      <c r="B50" s="11" t="s">
        <v>157</v>
      </c>
      <c r="C50" s="11" t="s">
        <v>155</v>
      </c>
      <c r="D50" s="11" t="s">
        <v>164</v>
      </c>
      <c r="E50" s="11" t="s">
        <v>166</v>
      </c>
      <c r="F50" s="11" t="s">
        <v>169</v>
      </c>
    </row>
    <row r="51" spans="1:6" ht="29.25" x14ac:dyDescent="0.25">
      <c r="A51" s="1" t="s">
        <v>87</v>
      </c>
      <c r="B51" s="4" t="s">
        <v>88</v>
      </c>
      <c r="C51" s="4" t="s">
        <v>89</v>
      </c>
      <c r="D51" s="4" t="s">
        <v>90</v>
      </c>
      <c r="E51" s="4" t="s">
        <v>168</v>
      </c>
      <c r="F51" s="4"/>
    </row>
    <row r="52" spans="1:6" s="10" customFormat="1" ht="25.5" x14ac:dyDescent="0.2">
      <c r="A52" s="8"/>
      <c r="B52" s="11" t="s">
        <v>159</v>
      </c>
      <c r="C52" s="11" t="s">
        <v>102</v>
      </c>
      <c r="D52" s="11" t="s">
        <v>165</v>
      </c>
      <c r="E52" s="11" t="s">
        <v>167</v>
      </c>
      <c r="F52" s="11"/>
    </row>
    <row r="53" spans="1:6" ht="57.75" x14ac:dyDescent="0.25">
      <c r="A53" s="1" t="s">
        <v>30</v>
      </c>
      <c r="B53" s="5" t="s">
        <v>31</v>
      </c>
      <c r="C53" s="5" t="s">
        <v>31</v>
      </c>
      <c r="D53" s="5" t="s">
        <v>31</v>
      </c>
      <c r="E53" s="5" t="s">
        <v>31</v>
      </c>
      <c r="F53" s="5" t="s">
        <v>91</v>
      </c>
    </row>
    <row r="54" spans="1:6" ht="15" x14ac:dyDescent="0.25">
      <c r="A54" s="1" t="s">
        <v>121</v>
      </c>
      <c r="B54" s="12" t="s">
        <v>119</v>
      </c>
      <c r="C54" s="12" t="s">
        <v>119</v>
      </c>
      <c r="D54" s="12" t="s">
        <v>119</v>
      </c>
      <c r="E54" s="12" t="s">
        <v>119</v>
      </c>
      <c r="F54" s="12" t="s">
        <v>119</v>
      </c>
    </row>
    <row r="55" spans="1:6" ht="29.25" x14ac:dyDescent="0.25">
      <c r="A55" s="1" t="s">
        <v>32</v>
      </c>
      <c r="B55" s="5" t="s">
        <v>33</v>
      </c>
      <c r="C55" s="5" t="s">
        <v>33</v>
      </c>
      <c r="D55" s="5" t="s">
        <v>33</v>
      </c>
      <c r="E55" s="5" t="s">
        <v>33</v>
      </c>
      <c r="F55" s="5"/>
    </row>
    <row r="56" spans="1:6" ht="15" x14ac:dyDescent="0.25">
      <c r="A56" s="1" t="s">
        <v>121</v>
      </c>
      <c r="B56" s="12" t="s">
        <v>104</v>
      </c>
      <c r="C56" s="12" t="s">
        <v>104</v>
      </c>
      <c r="D56" s="12" t="s">
        <v>104</v>
      </c>
      <c r="E56" s="12" t="s">
        <v>104</v>
      </c>
      <c r="F56" s="5"/>
    </row>
    <row r="57" spans="1:6" ht="29.25" x14ac:dyDescent="0.25">
      <c r="A57" s="1" t="s">
        <v>34</v>
      </c>
      <c r="B57" s="6" t="s">
        <v>92</v>
      </c>
      <c r="C57" s="6" t="s">
        <v>93</v>
      </c>
      <c r="D57" s="6" t="s">
        <v>94</v>
      </c>
      <c r="E57" s="6" t="s">
        <v>123</v>
      </c>
      <c r="F57" s="6" t="s">
        <v>95</v>
      </c>
    </row>
    <row r="58" spans="1:6" s="10" customFormat="1" ht="12.75" x14ac:dyDescent="0.2">
      <c r="A58" s="8" t="s">
        <v>121</v>
      </c>
      <c r="B58" s="13" t="s">
        <v>128</v>
      </c>
      <c r="C58" s="13" t="s">
        <v>127</v>
      </c>
      <c r="D58" s="13" t="s">
        <v>170</v>
      </c>
      <c r="E58" s="13" t="s">
        <v>177</v>
      </c>
      <c r="F58" s="13" t="s">
        <v>124</v>
      </c>
    </row>
    <row r="59" spans="1:6" ht="29.25" x14ac:dyDescent="0.25">
      <c r="A59" s="1" t="s">
        <v>96</v>
      </c>
      <c r="B59" s="6" t="s">
        <v>97</v>
      </c>
      <c r="C59" s="6" t="s">
        <v>98</v>
      </c>
      <c r="D59" s="6" t="s">
        <v>99</v>
      </c>
      <c r="E59" s="6"/>
      <c r="F59" s="6" t="s">
        <v>100</v>
      </c>
    </row>
    <row r="60" spans="1:6" s="10" customFormat="1" ht="25.5" x14ac:dyDescent="0.2">
      <c r="A60" s="8" t="s">
        <v>121</v>
      </c>
      <c r="B60" s="13" t="s">
        <v>129</v>
      </c>
      <c r="C60" s="13" t="s">
        <v>171</v>
      </c>
      <c r="D60" s="13" t="s">
        <v>125</v>
      </c>
      <c r="E60" s="13"/>
      <c r="F60" s="13" t="s">
        <v>122</v>
      </c>
    </row>
    <row r="61" spans="1:6" ht="15" x14ac:dyDescent="0.25">
      <c r="A61" s="1" t="s">
        <v>44</v>
      </c>
      <c r="B61" s="6" t="s">
        <v>197</v>
      </c>
      <c r="C61" s="6" t="s">
        <v>197</v>
      </c>
      <c r="D61" s="6" t="s">
        <v>197</v>
      </c>
      <c r="E61" s="6" t="s">
        <v>197</v>
      </c>
      <c r="F61" s="6" t="s">
        <v>197</v>
      </c>
    </row>
    <row r="62" spans="1:6" ht="26.25" x14ac:dyDescent="0.25">
      <c r="A62" s="14" t="s">
        <v>121</v>
      </c>
      <c r="B62" s="13" t="s">
        <v>112</v>
      </c>
      <c r="C62" s="13" t="s">
        <v>112</v>
      </c>
      <c r="D62" s="13" t="s">
        <v>112</v>
      </c>
      <c r="E62" s="13" t="s">
        <v>112</v>
      </c>
      <c r="F62" s="13" t="s">
        <v>112</v>
      </c>
    </row>
  </sheetData>
  <mergeCells count="1">
    <mergeCell ref="A1:F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117"/>
  <sheetViews>
    <sheetView topLeftCell="B1" workbookViewId="0">
      <pane xSplit="4" ySplit="1" topLeftCell="Q20" activePane="bottomRight" state="frozen"/>
      <selection activeCell="B51" sqref="B51"/>
      <selection pane="topRight" activeCell="B51" sqref="B51"/>
      <selection pane="bottomLeft" activeCell="B51" sqref="B51"/>
      <selection pane="bottomRight" activeCell="B51" sqref="B51"/>
    </sheetView>
  </sheetViews>
  <sheetFormatPr defaultColWidth="8.625" defaultRowHeight="14.25" x14ac:dyDescent="0.2"/>
  <cols>
    <col min="1" max="2" width="9" customWidth="1"/>
    <col min="3" max="3" width="14.375" bestFit="1" customWidth="1"/>
    <col min="4" max="4" width="20.875" customWidth="1"/>
    <col min="5" max="5" width="24" customWidth="1"/>
    <col min="6" max="23" width="19.5" style="60" customWidth="1"/>
    <col min="24" max="16384" width="8.625" style="57"/>
  </cols>
  <sheetData>
    <row r="1" spans="1:23" s="7" customFormat="1" ht="28.5" x14ac:dyDescent="0.2">
      <c r="A1" s="7" t="s">
        <v>204</v>
      </c>
      <c r="B1" s="6" t="s">
        <v>205</v>
      </c>
      <c r="C1" s="6" t="s">
        <v>206</v>
      </c>
      <c r="D1" s="6" t="s">
        <v>220</v>
      </c>
      <c r="E1" s="6" t="s">
        <v>207</v>
      </c>
      <c r="F1" s="6" t="s">
        <v>208</v>
      </c>
      <c r="G1" s="6" t="s">
        <v>223</v>
      </c>
      <c r="H1" s="6" t="s">
        <v>209</v>
      </c>
      <c r="I1" s="6" t="s">
        <v>224</v>
      </c>
      <c r="J1" s="6" t="s">
        <v>210</v>
      </c>
      <c r="K1" s="6" t="s">
        <v>225</v>
      </c>
      <c r="L1" s="6" t="s">
        <v>211</v>
      </c>
      <c r="M1" s="6" t="s">
        <v>226</v>
      </c>
      <c r="N1" s="6" t="s">
        <v>212</v>
      </c>
      <c r="O1" s="6" t="s">
        <v>227</v>
      </c>
      <c r="P1" s="6" t="s">
        <v>213</v>
      </c>
      <c r="Q1" s="6" t="s">
        <v>228</v>
      </c>
      <c r="R1" s="6" t="s">
        <v>214</v>
      </c>
      <c r="S1" s="6" t="s">
        <v>229</v>
      </c>
      <c r="T1" s="6" t="s">
        <v>215</v>
      </c>
      <c r="U1" s="6" t="s">
        <v>230</v>
      </c>
      <c r="V1" s="6" t="s">
        <v>216</v>
      </c>
      <c r="W1" s="6" t="s">
        <v>231</v>
      </c>
    </row>
    <row r="2" spans="1:23" ht="38.25" x14ac:dyDescent="0.2">
      <c r="A2">
        <v>1</v>
      </c>
      <c r="B2" s="35" t="s">
        <v>198</v>
      </c>
      <c r="C2" s="35" t="s">
        <v>190</v>
      </c>
      <c r="D2" s="52" t="s">
        <v>298</v>
      </c>
      <c r="E2" s="51" t="s">
        <v>406</v>
      </c>
      <c r="F2" s="56" t="s">
        <v>422</v>
      </c>
      <c r="G2" s="56"/>
      <c r="H2" s="56" t="s">
        <v>422</v>
      </c>
      <c r="I2" s="56"/>
      <c r="J2" s="56" t="s">
        <v>423</v>
      </c>
      <c r="K2" s="56"/>
      <c r="L2" s="56" t="s">
        <v>423</v>
      </c>
      <c r="M2" s="56"/>
      <c r="N2" s="56" t="s">
        <v>424</v>
      </c>
      <c r="O2" s="56"/>
      <c r="P2" s="56" t="s">
        <v>423</v>
      </c>
      <c r="Q2" s="42"/>
      <c r="R2" s="56"/>
      <c r="S2" s="56"/>
      <c r="T2" s="56" t="s">
        <v>423</v>
      </c>
      <c r="U2" s="42"/>
      <c r="V2" s="56" t="s">
        <v>424</v>
      </c>
      <c r="W2" s="42"/>
    </row>
    <row r="3" spans="1:23" ht="28.5" x14ac:dyDescent="0.2">
      <c r="A3">
        <v>1</v>
      </c>
      <c r="B3" s="35" t="s">
        <v>186</v>
      </c>
      <c r="C3" s="35" t="s">
        <v>190</v>
      </c>
      <c r="D3" s="52" t="s">
        <v>349</v>
      </c>
      <c r="E3" s="51" t="s">
        <v>357</v>
      </c>
      <c r="F3" s="56" t="s">
        <v>425</v>
      </c>
      <c r="G3" s="42" t="s">
        <v>241</v>
      </c>
      <c r="H3" s="56" t="s">
        <v>425</v>
      </c>
      <c r="I3" s="42" t="s">
        <v>241</v>
      </c>
      <c r="J3" s="56" t="s">
        <v>349</v>
      </c>
      <c r="K3" s="42"/>
      <c r="L3" s="56" t="s">
        <v>425</v>
      </c>
      <c r="M3" s="42" t="s">
        <v>241</v>
      </c>
      <c r="N3" s="56" t="s">
        <v>425</v>
      </c>
      <c r="O3" s="42" t="s">
        <v>241</v>
      </c>
      <c r="P3" s="56" t="s">
        <v>425</v>
      </c>
      <c r="Q3" s="42" t="s">
        <v>241</v>
      </c>
      <c r="R3" s="56"/>
      <c r="S3" s="56"/>
      <c r="T3" s="56" t="s">
        <v>349</v>
      </c>
      <c r="U3" s="42"/>
      <c r="V3" s="56" t="s">
        <v>426</v>
      </c>
      <c r="W3" s="42" t="s">
        <v>241</v>
      </c>
    </row>
    <row r="4" spans="1:23" ht="42.75" x14ac:dyDescent="0.2">
      <c r="A4">
        <v>1</v>
      </c>
      <c r="B4" s="35" t="s">
        <v>187</v>
      </c>
      <c r="C4" s="35" t="s">
        <v>190</v>
      </c>
      <c r="D4" s="52" t="s">
        <v>323</v>
      </c>
      <c r="E4" s="51" t="s">
        <v>405</v>
      </c>
      <c r="F4" s="56"/>
      <c r="G4" s="42"/>
      <c r="H4" s="56"/>
      <c r="I4" s="42"/>
      <c r="J4" s="56" t="s">
        <v>323</v>
      </c>
      <c r="K4" s="42"/>
      <c r="L4" s="56" t="s">
        <v>323</v>
      </c>
      <c r="M4" s="42"/>
      <c r="N4" s="56"/>
      <c r="O4" s="42"/>
      <c r="P4" s="56" t="s">
        <v>323</v>
      </c>
      <c r="Q4" s="42"/>
      <c r="R4" s="56"/>
      <c r="S4" s="56"/>
      <c r="T4" s="56"/>
      <c r="U4" s="42"/>
      <c r="V4" s="56"/>
      <c r="W4" s="42"/>
    </row>
    <row r="5" spans="1:23" ht="28.5" x14ac:dyDescent="0.2">
      <c r="A5">
        <v>1</v>
      </c>
      <c r="B5" s="35" t="s">
        <v>188</v>
      </c>
      <c r="C5" s="35" t="s">
        <v>190</v>
      </c>
      <c r="D5" s="52" t="s">
        <v>295</v>
      </c>
      <c r="E5" s="51" t="s">
        <v>166</v>
      </c>
      <c r="F5" s="56"/>
      <c r="G5" s="56"/>
      <c r="H5" s="56"/>
      <c r="I5" s="56"/>
      <c r="J5" s="56" t="s">
        <v>427</v>
      </c>
      <c r="K5" s="56"/>
      <c r="L5" s="56" t="s">
        <v>427</v>
      </c>
      <c r="M5" s="56"/>
      <c r="N5" s="56" t="s">
        <v>427</v>
      </c>
      <c r="O5" s="56"/>
      <c r="P5" s="56" t="s">
        <v>427</v>
      </c>
      <c r="Q5" s="42"/>
      <c r="R5" s="56" t="s">
        <v>427</v>
      </c>
      <c r="S5" s="56"/>
      <c r="T5" s="56" t="s">
        <v>427</v>
      </c>
      <c r="U5" s="42"/>
      <c r="V5" s="56" t="s">
        <v>427</v>
      </c>
      <c r="W5" s="42"/>
    </row>
    <row r="6" spans="1:23" x14ac:dyDescent="0.2">
      <c r="A6">
        <v>1</v>
      </c>
      <c r="B6" s="35" t="s">
        <v>189</v>
      </c>
      <c r="C6" s="35" t="s">
        <v>190</v>
      </c>
      <c r="D6" s="52" t="s">
        <v>268</v>
      </c>
      <c r="E6" s="51" t="s">
        <v>397</v>
      </c>
      <c r="F6" s="56"/>
      <c r="G6" s="56"/>
      <c r="H6" s="56"/>
      <c r="I6" s="56"/>
      <c r="J6" s="56"/>
      <c r="K6" s="42"/>
      <c r="L6" s="56"/>
      <c r="M6" s="42"/>
      <c r="N6" s="56"/>
      <c r="O6" s="42"/>
      <c r="P6" s="56" t="s">
        <v>268</v>
      </c>
      <c r="Q6" s="42"/>
      <c r="R6" s="56"/>
      <c r="S6" s="56"/>
      <c r="T6" s="56" t="s">
        <v>268</v>
      </c>
      <c r="U6" s="42"/>
      <c r="V6" s="56" t="s">
        <v>268</v>
      </c>
      <c r="W6" s="42"/>
    </row>
    <row r="7" spans="1:23" ht="42.75" x14ac:dyDescent="0.2">
      <c r="A7">
        <v>1</v>
      </c>
      <c r="B7" s="35" t="s">
        <v>198</v>
      </c>
      <c r="C7" s="35" t="s">
        <v>190</v>
      </c>
      <c r="D7" s="52" t="s">
        <v>50</v>
      </c>
      <c r="E7" s="51" t="s">
        <v>141</v>
      </c>
      <c r="F7" s="56" t="s">
        <v>50</v>
      </c>
      <c r="G7" s="56"/>
      <c r="H7" s="56" t="s">
        <v>50</v>
      </c>
      <c r="I7" s="56"/>
      <c r="J7" s="56" t="s">
        <v>50</v>
      </c>
      <c r="K7" s="56"/>
      <c r="L7" s="56" t="s">
        <v>50</v>
      </c>
      <c r="M7" s="56"/>
      <c r="N7" s="56" t="s">
        <v>50</v>
      </c>
      <c r="O7" s="56"/>
      <c r="P7" s="56" t="s">
        <v>50</v>
      </c>
      <c r="Q7" s="42"/>
      <c r="R7" s="56"/>
      <c r="S7" s="56"/>
      <c r="T7" s="56" t="s">
        <v>50</v>
      </c>
      <c r="U7" s="42"/>
      <c r="V7" s="56" t="s">
        <v>428</v>
      </c>
      <c r="W7" s="42"/>
    </row>
    <row r="8" spans="1:23" ht="42.75" x14ac:dyDescent="0.2">
      <c r="A8">
        <v>1</v>
      </c>
      <c r="B8" s="35" t="s">
        <v>186</v>
      </c>
      <c r="C8" s="35" t="s">
        <v>190</v>
      </c>
      <c r="D8" s="52" t="s">
        <v>297</v>
      </c>
      <c r="E8" s="51" t="s">
        <v>371</v>
      </c>
      <c r="F8" s="56" t="s">
        <v>429</v>
      </c>
      <c r="G8" s="42"/>
      <c r="H8" s="56" t="s">
        <v>429</v>
      </c>
      <c r="I8" s="42"/>
      <c r="J8" s="56" t="s">
        <v>297</v>
      </c>
      <c r="K8" s="42"/>
      <c r="L8" s="56" t="s">
        <v>297</v>
      </c>
      <c r="M8" s="42"/>
      <c r="N8" s="56" t="s">
        <v>297</v>
      </c>
      <c r="O8" s="42"/>
      <c r="P8" s="56" t="s">
        <v>297</v>
      </c>
      <c r="Q8" s="42"/>
      <c r="R8" s="56"/>
      <c r="S8" s="56"/>
      <c r="T8" s="56" t="s">
        <v>297</v>
      </c>
      <c r="U8" s="42"/>
      <c r="V8" s="56" t="s">
        <v>297</v>
      </c>
      <c r="W8" s="42"/>
    </row>
    <row r="9" spans="1:23" ht="28.5" x14ac:dyDescent="0.2">
      <c r="A9">
        <v>1</v>
      </c>
      <c r="B9" s="35" t="s">
        <v>187</v>
      </c>
      <c r="C9" s="35" t="s">
        <v>190</v>
      </c>
      <c r="D9" s="52" t="s">
        <v>318</v>
      </c>
      <c r="E9" s="51" t="s">
        <v>372</v>
      </c>
      <c r="F9" s="56" t="s">
        <v>430</v>
      </c>
      <c r="G9" s="56"/>
      <c r="H9" s="56"/>
      <c r="I9" s="56"/>
      <c r="J9" s="56"/>
      <c r="K9" s="42"/>
      <c r="L9" s="56"/>
      <c r="M9" s="42"/>
      <c r="N9" s="56"/>
      <c r="O9" s="42"/>
      <c r="P9" s="56" t="s">
        <v>431</v>
      </c>
      <c r="Q9" s="42"/>
      <c r="R9" s="56"/>
      <c r="S9" s="56"/>
      <c r="T9" s="56" t="s">
        <v>431</v>
      </c>
      <c r="U9" s="42"/>
      <c r="V9" s="56"/>
      <c r="W9" s="42"/>
    </row>
    <row r="10" spans="1:23" ht="42.75" x14ac:dyDescent="0.2">
      <c r="A10">
        <v>1</v>
      </c>
      <c r="B10" s="35" t="s">
        <v>188</v>
      </c>
      <c r="C10" s="35" t="s">
        <v>190</v>
      </c>
      <c r="D10" s="52" t="s">
        <v>321</v>
      </c>
      <c r="E10" s="51" t="s">
        <v>373</v>
      </c>
      <c r="F10" s="56" t="s">
        <v>321</v>
      </c>
      <c r="G10" s="56"/>
      <c r="H10" s="56" t="s">
        <v>321</v>
      </c>
      <c r="I10" s="56"/>
      <c r="J10" s="56" t="s">
        <v>321</v>
      </c>
      <c r="K10" s="42"/>
      <c r="L10" s="56" t="s">
        <v>321</v>
      </c>
      <c r="M10" s="42"/>
      <c r="N10" s="56" t="s">
        <v>321</v>
      </c>
      <c r="O10" s="56"/>
      <c r="P10" s="56" t="s">
        <v>321</v>
      </c>
      <c r="Q10" s="42"/>
      <c r="R10" s="56" t="s">
        <v>321</v>
      </c>
      <c r="S10" s="56"/>
      <c r="T10" s="56" t="s">
        <v>321</v>
      </c>
      <c r="U10" s="42"/>
      <c r="V10" s="56"/>
      <c r="W10" s="56"/>
    </row>
    <row r="11" spans="1:23" ht="28.5" x14ac:dyDescent="0.2">
      <c r="A11">
        <v>1</v>
      </c>
      <c r="B11" s="35" t="s">
        <v>189</v>
      </c>
      <c r="C11" s="35" t="s">
        <v>190</v>
      </c>
      <c r="D11" s="52" t="s">
        <v>294</v>
      </c>
      <c r="E11" s="51" t="s">
        <v>355</v>
      </c>
      <c r="F11" s="56" t="s">
        <v>432</v>
      </c>
      <c r="G11" s="56" t="s">
        <v>232</v>
      </c>
      <c r="H11" s="56" t="s">
        <v>432</v>
      </c>
      <c r="I11" s="56" t="s">
        <v>232</v>
      </c>
      <c r="J11" s="56" t="s">
        <v>294</v>
      </c>
      <c r="K11" s="42"/>
      <c r="L11" s="56" t="s">
        <v>294</v>
      </c>
      <c r="M11" s="42"/>
      <c r="N11" s="56" t="s">
        <v>294</v>
      </c>
      <c r="O11" s="56"/>
      <c r="P11" s="56" t="s">
        <v>294</v>
      </c>
      <c r="Q11" s="42"/>
      <c r="R11" s="56"/>
      <c r="S11" s="56"/>
      <c r="T11" s="56" t="s">
        <v>294</v>
      </c>
      <c r="U11" s="42"/>
      <c r="V11" s="56" t="s">
        <v>294</v>
      </c>
      <c r="W11" s="56"/>
    </row>
    <row r="12" spans="1:23" ht="28.5" x14ac:dyDescent="0.2">
      <c r="A12">
        <v>1</v>
      </c>
      <c r="B12" s="35" t="s">
        <v>198</v>
      </c>
      <c r="C12" s="35" t="s">
        <v>191</v>
      </c>
      <c r="D12" s="52" t="s">
        <v>299</v>
      </c>
      <c r="E12" s="51" t="s">
        <v>401</v>
      </c>
      <c r="F12" s="56"/>
      <c r="G12" s="42"/>
      <c r="H12" s="56"/>
      <c r="I12" s="56"/>
      <c r="J12" s="56" t="s">
        <v>299</v>
      </c>
      <c r="K12" s="56"/>
      <c r="L12" s="56" t="s">
        <v>299</v>
      </c>
      <c r="M12" s="56"/>
      <c r="N12" s="56" t="s">
        <v>299</v>
      </c>
      <c r="O12" s="56"/>
      <c r="P12" s="56" t="s">
        <v>299</v>
      </c>
      <c r="Q12" s="42"/>
      <c r="R12" s="56"/>
      <c r="S12" s="56"/>
      <c r="T12" s="56" t="s">
        <v>299</v>
      </c>
      <c r="U12" s="42"/>
      <c r="V12" s="56" t="s">
        <v>299</v>
      </c>
      <c r="W12" s="42"/>
    </row>
    <row r="13" spans="1:23" ht="28.5" x14ac:dyDescent="0.2">
      <c r="A13">
        <v>1</v>
      </c>
      <c r="B13" s="35" t="s">
        <v>186</v>
      </c>
      <c r="C13" s="35" t="s">
        <v>191</v>
      </c>
      <c r="D13" s="52" t="s">
        <v>293</v>
      </c>
      <c r="E13" s="51" t="s">
        <v>370</v>
      </c>
      <c r="F13" s="56" t="s">
        <v>293</v>
      </c>
      <c r="G13" s="42"/>
      <c r="H13" s="56" t="s">
        <v>293</v>
      </c>
      <c r="I13" s="42"/>
      <c r="J13" s="56" t="s">
        <v>293</v>
      </c>
      <c r="K13" s="42"/>
      <c r="L13" s="56" t="s">
        <v>293</v>
      </c>
      <c r="M13" s="42"/>
      <c r="N13" s="56" t="s">
        <v>293</v>
      </c>
      <c r="O13" s="42"/>
      <c r="P13" s="56" t="s">
        <v>293</v>
      </c>
      <c r="Q13" s="42"/>
      <c r="R13" s="56"/>
      <c r="S13" s="42"/>
      <c r="T13" s="56" t="s">
        <v>293</v>
      </c>
      <c r="U13" s="42"/>
      <c r="V13" s="56" t="s">
        <v>293</v>
      </c>
      <c r="W13" s="56"/>
    </row>
    <row r="14" spans="1:23" ht="28.5" x14ac:dyDescent="0.2">
      <c r="A14">
        <v>1</v>
      </c>
      <c r="B14" s="35" t="s">
        <v>187</v>
      </c>
      <c r="C14" s="35" t="s">
        <v>191</v>
      </c>
      <c r="D14" s="52" t="s">
        <v>319</v>
      </c>
      <c r="E14" s="51" t="s">
        <v>398</v>
      </c>
      <c r="F14" s="56" t="s">
        <v>319</v>
      </c>
      <c r="G14" s="56"/>
      <c r="H14" s="56" t="s">
        <v>319</v>
      </c>
      <c r="I14" s="56"/>
      <c r="J14" s="56" t="s">
        <v>319</v>
      </c>
      <c r="K14" s="42"/>
      <c r="L14" s="56" t="s">
        <v>319</v>
      </c>
      <c r="M14" s="42"/>
      <c r="N14" s="56" t="s">
        <v>319</v>
      </c>
      <c r="O14" s="42"/>
      <c r="P14" s="56" t="s">
        <v>319</v>
      </c>
      <c r="Q14" s="42"/>
      <c r="R14" s="56"/>
      <c r="S14" s="42"/>
      <c r="T14" s="56" t="s">
        <v>319</v>
      </c>
      <c r="U14" s="42"/>
      <c r="V14" s="56" t="s">
        <v>433</v>
      </c>
      <c r="W14" s="42"/>
    </row>
    <row r="15" spans="1:23" ht="57" x14ac:dyDescent="0.2">
      <c r="A15">
        <v>1</v>
      </c>
      <c r="B15" s="35" t="s">
        <v>188</v>
      </c>
      <c r="C15" s="35" t="s">
        <v>191</v>
      </c>
      <c r="D15" s="52" t="s">
        <v>296</v>
      </c>
      <c r="E15" s="51" t="s">
        <v>395</v>
      </c>
      <c r="F15" s="56" t="s">
        <v>435</v>
      </c>
      <c r="G15" s="56" t="s">
        <v>434</v>
      </c>
      <c r="H15" s="56" t="s">
        <v>435</v>
      </c>
      <c r="I15" s="56" t="s">
        <v>434</v>
      </c>
      <c r="J15" s="56" t="s">
        <v>296</v>
      </c>
      <c r="K15" s="56"/>
      <c r="L15" s="56" t="s">
        <v>296</v>
      </c>
      <c r="M15" s="56"/>
      <c r="N15" s="56"/>
      <c r="O15" s="56"/>
      <c r="P15" s="56" t="s">
        <v>296</v>
      </c>
      <c r="Q15" s="42"/>
      <c r="R15" s="56"/>
      <c r="S15" s="56"/>
      <c r="T15" s="56" t="s">
        <v>435</v>
      </c>
      <c r="U15" s="56" t="s">
        <v>434</v>
      </c>
      <c r="V15" s="56"/>
      <c r="W15" s="42"/>
    </row>
    <row r="16" spans="1:23" ht="57" x14ac:dyDescent="0.2">
      <c r="A16">
        <v>1</v>
      </c>
      <c r="B16" s="35" t="s">
        <v>189</v>
      </c>
      <c r="C16" s="35" t="s">
        <v>191</v>
      </c>
      <c r="D16" s="52" t="s">
        <v>272</v>
      </c>
      <c r="E16" s="51" t="s">
        <v>392</v>
      </c>
      <c r="F16" s="56" t="s">
        <v>258</v>
      </c>
      <c r="G16" s="56" t="s">
        <v>263</v>
      </c>
      <c r="H16" s="56" t="s">
        <v>258</v>
      </c>
      <c r="I16" s="56" t="s">
        <v>264</v>
      </c>
      <c r="J16" s="56" t="s">
        <v>444</v>
      </c>
      <c r="K16" s="42"/>
      <c r="L16" s="56" t="s">
        <v>444</v>
      </c>
      <c r="M16" s="42"/>
      <c r="N16" s="56" t="s">
        <v>444</v>
      </c>
      <c r="O16" s="42"/>
      <c r="P16" s="56" t="s">
        <v>272</v>
      </c>
      <c r="Q16" s="42"/>
      <c r="R16" s="56"/>
      <c r="S16" s="42"/>
      <c r="T16" s="56" t="s">
        <v>272</v>
      </c>
      <c r="U16" s="42"/>
      <c r="V16" s="56" t="s">
        <v>258</v>
      </c>
      <c r="W16" s="56" t="s">
        <v>263</v>
      </c>
    </row>
    <row r="17" spans="1:26" ht="28.5" x14ac:dyDescent="0.2">
      <c r="A17">
        <v>1</v>
      </c>
      <c r="B17" s="35" t="s">
        <v>198</v>
      </c>
      <c r="C17" s="35" t="s">
        <v>191</v>
      </c>
      <c r="D17" s="52" t="s">
        <v>300</v>
      </c>
      <c r="E17" s="51" t="s">
        <v>139</v>
      </c>
      <c r="F17" s="56"/>
      <c r="G17" s="56"/>
      <c r="H17" s="56"/>
      <c r="I17" s="56"/>
      <c r="J17" s="56"/>
      <c r="K17" s="42"/>
      <c r="L17" s="56"/>
      <c r="M17" s="42"/>
      <c r="N17" s="56"/>
      <c r="O17" s="42"/>
      <c r="P17" s="56"/>
      <c r="Q17" s="42"/>
      <c r="R17" s="56"/>
      <c r="S17" s="42"/>
      <c r="T17" s="56" t="s">
        <v>300</v>
      </c>
      <c r="U17" s="42"/>
      <c r="V17" s="56" t="s">
        <v>300</v>
      </c>
      <c r="W17" s="56"/>
    </row>
    <row r="18" spans="1:26" x14ac:dyDescent="0.2">
      <c r="A18">
        <v>1</v>
      </c>
      <c r="B18" s="35" t="s">
        <v>186</v>
      </c>
      <c r="C18" s="35" t="s">
        <v>191</v>
      </c>
      <c r="D18" s="52" t="s">
        <v>280</v>
      </c>
      <c r="E18" s="51" t="s">
        <v>102</v>
      </c>
      <c r="F18" s="56" t="s">
        <v>233</v>
      </c>
      <c r="G18" s="56" t="s">
        <v>234</v>
      </c>
      <c r="H18" s="56" t="s">
        <v>233</v>
      </c>
      <c r="I18" s="56" t="s">
        <v>262</v>
      </c>
      <c r="J18" s="56" t="s">
        <v>233</v>
      </c>
      <c r="K18" s="56" t="s">
        <v>235</v>
      </c>
      <c r="L18" s="56" t="s">
        <v>233</v>
      </c>
      <c r="M18" s="56" t="s">
        <v>235</v>
      </c>
      <c r="N18" s="56" t="s">
        <v>233</v>
      </c>
      <c r="O18" s="56" t="s">
        <v>235</v>
      </c>
      <c r="P18" s="56" t="s">
        <v>8</v>
      </c>
      <c r="Q18" s="42"/>
      <c r="R18" s="56" t="s">
        <v>233</v>
      </c>
      <c r="S18" s="56" t="s">
        <v>235</v>
      </c>
      <c r="T18" s="56" t="s">
        <v>8</v>
      </c>
      <c r="U18" s="42"/>
      <c r="V18" s="56" t="s">
        <v>8</v>
      </c>
      <c r="W18" s="56"/>
    </row>
    <row r="19" spans="1:26" ht="57" x14ac:dyDescent="0.2">
      <c r="A19">
        <v>1</v>
      </c>
      <c r="B19" s="35" t="s">
        <v>187</v>
      </c>
      <c r="C19" s="35" t="s">
        <v>191</v>
      </c>
      <c r="D19" s="52" t="s">
        <v>153</v>
      </c>
      <c r="E19" s="51" t="s">
        <v>154</v>
      </c>
      <c r="F19" s="56" t="s">
        <v>258</v>
      </c>
      <c r="G19" s="56" t="s">
        <v>263</v>
      </c>
      <c r="H19" s="56" t="s">
        <v>258</v>
      </c>
      <c r="I19" s="56" t="s">
        <v>264</v>
      </c>
      <c r="J19" s="56" t="s">
        <v>258</v>
      </c>
      <c r="K19" s="56" t="s">
        <v>265</v>
      </c>
      <c r="L19" s="56" t="s">
        <v>258</v>
      </c>
      <c r="M19" s="56" t="s">
        <v>265</v>
      </c>
      <c r="N19" s="56" t="s">
        <v>258</v>
      </c>
      <c r="O19" s="56" t="s">
        <v>265</v>
      </c>
      <c r="P19" s="56" t="s">
        <v>153</v>
      </c>
      <c r="Q19" s="56"/>
      <c r="R19" s="56"/>
      <c r="S19" s="56"/>
      <c r="T19" s="56" t="s">
        <v>153</v>
      </c>
      <c r="U19" s="56"/>
      <c r="V19" s="56" t="s">
        <v>153</v>
      </c>
      <c r="W19" s="56"/>
    </row>
    <row r="20" spans="1:26" ht="28.5" x14ac:dyDescent="0.2">
      <c r="A20">
        <v>1</v>
      </c>
      <c r="B20" s="35" t="s">
        <v>188</v>
      </c>
      <c r="C20" s="35" t="s">
        <v>191</v>
      </c>
      <c r="D20" s="52" t="s">
        <v>320</v>
      </c>
      <c r="E20" s="51" t="s">
        <v>106</v>
      </c>
      <c r="F20" s="56" t="s">
        <v>432</v>
      </c>
      <c r="G20" s="56" t="s">
        <v>232</v>
      </c>
      <c r="H20" s="56" t="s">
        <v>432</v>
      </c>
      <c r="I20" s="56" t="s">
        <v>232</v>
      </c>
      <c r="J20" s="56" t="s">
        <v>320</v>
      </c>
      <c r="K20" s="42"/>
      <c r="L20" s="56" t="s">
        <v>320</v>
      </c>
      <c r="M20" s="42"/>
      <c r="N20" s="56" t="s">
        <v>320</v>
      </c>
      <c r="O20" s="56"/>
      <c r="P20" s="56" t="s">
        <v>320</v>
      </c>
      <c r="Q20" s="42"/>
      <c r="R20" s="56"/>
      <c r="S20" s="42"/>
      <c r="T20" s="56" t="s">
        <v>320</v>
      </c>
      <c r="U20" s="42"/>
      <c r="V20" s="56" t="s">
        <v>320</v>
      </c>
      <c r="W20" s="56"/>
    </row>
    <row r="21" spans="1:26" ht="28.5" x14ac:dyDescent="0.2">
      <c r="A21">
        <v>1</v>
      </c>
      <c r="B21" s="35" t="s">
        <v>198</v>
      </c>
      <c r="C21" s="35" t="s">
        <v>192</v>
      </c>
      <c r="D21" s="52" t="s">
        <v>320</v>
      </c>
      <c r="E21" s="51" t="s">
        <v>106</v>
      </c>
      <c r="F21" s="56" t="s">
        <v>432</v>
      </c>
      <c r="G21" s="56" t="s">
        <v>232</v>
      </c>
      <c r="H21" s="56" t="s">
        <v>432</v>
      </c>
      <c r="I21" s="56" t="s">
        <v>232</v>
      </c>
      <c r="J21" s="56" t="s">
        <v>320</v>
      </c>
      <c r="K21" s="42"/>
      <c r="L21" s="56" t="s">
        <v>320</v>
      </c>
      <c r="M21" s="42"/>
      <c r="N21" s="56" t="s">
        <v>320</v>
      </c>
      <c r="O21" s="56"/>
      <c r="P21" s="56" t="s">
        <v>320</v>
      </c>
      <c r="Q21" s="42"/>
      <c r="R21" s="56"/>
      <c r="S21" s="42"/>
      <c r="T21" s="56" t="s">
        <v>320</v>
      </c>
      <c r="U21" s="42"/>
      <c r="V21" s="56" t="s">
        <v>320</v>
      </c>
      <c r="W21" s="56"/>
    </row>
    <row r="22" spans="1:26" ht="28.5" x14ac:dyDescent="0.2">
      <c r="A22">
        <v>1</v>
      </c>
      <c r="B22" s="35" t="s">
        <v>186</v>
      </c>
      <c r="C22" s="35" t="s">
        <v>192</v>
      </c>
      <c r="D22" s="52" t="s">
        <v>274</v>
      </c>
      <c r="E22" s="51" t="s">
        <v>354</v>
      </c>
      <c r="F22" s="56" t="s">
        <v>446</v>
      </c>
      <c r="G22" s="56" t="s">
        <v>238</v>
      </c>
      <c r="H22" s="56" t="s">
        <v>446</v>
      </c>
      <c r="I22" s="56" t="s">
        <v>238</v>
      </c>
      <c r="J22" s="56" t="s">
        <v>18</v>
      </c>
      <c r="K22" s="56"/>
      <c r="L22" s="56" t="s">
        <v>18</v>
      </c>
      <c r="M22" s="56"/>
      <c r="N22" s="56"/>
      <c r="O22" s="56"/>
      <c r="P22" s="56" t="s">
        <v>18</v>
      </c>
      <c r="Q22" s="56"/>
      <c r="R22" s="56"/>
      <c r="S22" s="56"/>
      <c r="T22" s="56" t="s">
        <v>18</v>
      </c>
      <c r="U22" s="56"/>
      <c r="V22" s="56"/>
      <c r="W22" s="56"/>
    </row>
    <row r="23" spans="1:26" ht="42.75" x14ac:dyDescent="0.2">
      <c r="A23">
        <v>1</v>
      </c>
      <c r="B23" s="35" t="s">
        <v>187</v>
      </c>
      <c r="C23" s="35" t="s">
        <v>192</v>
      </c>
      <c r="D23" s="52" t="s">
        <v>10</v>
      </c>
      <c r="E23" s="51" t="s">
        <v>108</v>
      </c>
      <c r="F23" s="56" t="s">
        <v>10</v>
      </c>
      <c r="G23" s="42"/>
      <c r="H23" s="56" t="s">
        <v>10</v>
      </c>
      <c r="I23" s="42"/>
      <c r="J23" s="56" t="s">
        <v>10</v>
      </c>
      <c r="K23" s="42"/>
      <c r="L23" s="56" t="s">
        <v>10</v>
      </c>
      <c r="M23" s="42"/>
      <c r="N23" s="56" t="s">
        <v>10</v>
      </c>
      <c r="O23" s="42"/>
      <c r="P23" s="56" t="s">
        <v>10</v>
      </c>
      <c r="Q23" s="42"/>
      <c r="R23" s="56"/>
      <c r="S23" s="42"/>
      <c r="T23" s="56" t="s">
        <v>10</v>
      </c>
      <c r="U23" s="42"/>
      <c r="V23" s="56" t="s">
        <v>10</v>
      </c>
      <c r="W23" s="42"/>
    </row>
    <row r="24" spans="1:26" ht="42.75" x14ac:dyDescent="0.2">
      <c r="A24">
        <v>1</v>
      </c>
      <c r="B24" s="35" t="s">
        <v>188</v>
      </c>
      <c r="C24" s="35" t="s">
        <v>192</v>
      </c>
      <c r="D24" s="52" t="s">
        <v>10</v>
      </c>
      <c r="E24" s="51" t="s">
        <v>108</v>
      </c>
      <c r="F24" s="56" t="s">
        <v>10</v>
      </c>
      <c r="G24" s="42"/>
      <c r="H24" s="56" t="s">
        <v>10</v>
      </c>
      <c r="I24" s="42"/>
      <c r="J24" s="56" t="s">
        <v>10</v>
      </c>
      <c r="K24" s="42"/>
      <c r="L24" s="56" t="s">
        <v>10</v>
      </c>
      <c r="M24" s="42"/>
      <c r="N24" s="56" t="s">
        <v>10</v>
      </c>
      <c r="O24" s="42"/>
      <c r="P24" s="56" t="s">
        <v>10</v>
      </c>
      <c r="Q24" s="42"/>
      <c r="R24" s="56"/>
      <c r="S24" s="42"/>
      <c r="T24" s="56" t="s">
        <v>10</v>
      </c>
      <c r="U24" s="42"/>
      <c r="V24" s="56" t="s">
        <v>10</v>
      </c>
      <c r="W24" s="42"/>
    </row>
    <row r="25" spans="1:26" ht="42.75" x14ac:dyDescent="0.2">
      <c r="A25">
        <v>1</v>
      </c>
      <c r="B25" s="35" t="s">
        <v>189</v>
      </c>
      <c r="C25" s="35" t="s">
        <v>192</v>
      </c>
      <c r="D25" s="52" t="s">
        <v>10</v>
      </c>
      <c r="E25" s="51" t="s">
        <v>108</v>
      </c>
      <c r="F25" s="56" t="s">
        <v>10</v>
      </c>
      <c r="G25" s="42"/>
      <c r="H25" s="56" t="s">
        <v>10</v>
      </c>
      <c r="I25" s="42"/>
      <c r="J25" s="56" t="s">
        <v>10</v>
      </c>
      <c r="K25" s="42"/>
      <c r="L25" s="56" t="s">
        <v>10</v>
      </c>
      <c r="M25" s="42"/>
      <c r="N25" s="56" t="s">
        <v>10</v>
      </c>
      <c r="O25" s="42"/>
      <c r="P25" s="56" t="s">
        <v>10</v>
      </c>
      <c r="Q25" s="42"/>
      <c r="R25" s="56"/>
      <c r="S25" s="42"/>
      <c r="T25" s="56" t="s">
        <v>10</v>
      </c>
      <c r="U25" s="42"/>
      <c r="V25" s="56" t="s">
        <v>10</v>
      </c>
      <c r="W25" s="42"/>
    </row>
    <row r="26" spans="1:26" ht="28.5" x14ac:dyDescent="0.2">
      <c r="A26">
        <v>1</v>
      </c>
      <c r="B26" s="35" t="s">
        <v>198</v>
      </c>
      <c r="C26" s="35" t="s">
        <v>192</v>
      </c>
      <c r="D26" s="52" t="s">
        <v>325</v>
      </c>
      <c r="E26" s="51" t="s">
        <v>152</v>
      </c>
      <c r="F26" s="56" t="s">
        <v>445</v>
      </c>
      <c r="G26" s="56" t="s">
        <v>241</v>
      </c>
      <c r="H26" s="56"/>
      <c r="I26" s="56"/>
      <c r="J26" s="56"/>
      <c r="K26" s="42"/>
      <c r="L26" s="56"/>
      <c r="M26" s="56"/>
      <c r="N26" s="56"/>
      <c r="O26" s="56"/>
      <c r="P26" s="56" t="s">
        <v>445</v>
      </c>
      <c r="Q26" s="56" t="s">
        <v>241</v>
      </c>
      <c r="R26" s="56"/>
      <c r="S26" s="42"/>
      <c r="T26" s="56" t="s">
        <v>325</v>
      </c>
      <c r="U26" s="42"/>
      <c r="V26" s="56"/>
      <c r="W26" s="42"/>
    </row>
    <row r="27" spans="1:26" ht="28.5" x14ac:dyDescent="0.2">
      <c r="A27">
        <v>1</v>
      </c>
      <c r="B27" s="35" t="s">
        <v>186</v>
      </c>
      <c r="C27" s="35" t="s">
        <v>192</v>
      </c>
      <c r="D27" s="52" t="s">
        <v>292</v>
      </c>
      <c r="E27" s="51" t="s">
        <v>353</v>
      </c>
      <c r="F27" s="56" t="s">
        <v>254</v>
      </c>
      <c r="G27" s="56" t="s">
        <v>238</v>
      </c>
      <c r="H27" s="56" t="s">
        <v>254</v>
      </c>
      <c r="I27" s="56" t="s">
        <v>238</v>
      </c>
      <c r="J27" s="56" t="s">
        <v>49</v>
      </c>
      <c r="K27" s="56"/>
      <c r="L27" s="56" t="s">
        <v>49</v>
      </c>
      <c r="M27" s="56"/>
      <c r="N27" s="56"/>
      <c r="O27" s="56"/>
      <c r="P27" s="56" t="s">
        <v>49</v>
      </c>
      <c r="Q27" s="56"/>
      <c r="R27" s="56"/>
      <c r="S27" s="56"/>
      <c r="T27" s="56" t="s">
        <v>49</v>
      </c>
      <c r="U27" s="56"/>
      <c r="V27" s="56"/>
      <c r="W27" s="56"/>
    </row>
    <row r="28" spans="1:26" ht="42.75" x14ac:dyDescent="0.2">
      <c r="A28">
        <v>1</v>
      </c>
      <c r="B28" s="35" t="s">
        <v>187</v>
      </c>
      <c r="C28" s="35" t="s">
        <v>192</v>
      </c>
      <c r="D28" s="52" t="s">
        <v>270</v>
      </c>
      <c r="E28" s="51" t="s">
        <v>138</v>
      </c>
      <c r="F28" s="56" t="s">
        <v>447</v>
      </c>
      <c r="G28" s="56" t="s">
        <v>236</v>
      </c>
      <c r="H28" s="56" t="s">
        <v>447</v>
      </c>
      <c r="I28" s="56" t="s">
        <v>448</v>
      </c>
      <c r="J28" s="56" t="s">
        <v>449</v>
      </c>
      <c r="K28" s="56" t="s">
        <v>237</v>
      </c>
      <c r="L28" s="56" t="s">
        <v>449</v>
      </c>
      <c r="M28" s="56" t="s">
        <v>237</v>
      </c>
      <c r="N28" s="56" t="s">
        <v>449</v>
      </c>
      <c r="O28" s="56" t="s">
        <v>237</v>
      </c>
      <c r="P28" s="56" t="s">
        <v>270</v>
      </c>
      <c r="Q28" s="56"/>
      <c r="R28" s="56"/>
      <c r="S28" s="42"/>
      <c r="T28" s="56" t="s">
        <v>270</v>
      </c>
      <c r="U28" s="42"/>
      <c r="V28" s="56" t="s">
        <v>450</v>
      </c>
      <c r="W28" s="42" t="s">
        <v>259</v>
      </c>
    </row>
    <row r="29" spans="1:26" ht="42.75" x14ac:dyDescent="0.2">
      <c r="A29">
        <v>1</v>
      </c>
      <c r="B29" s="35" t="s">
        <v>188</v>
      </c>
      <c r="C29" s="35" t="s">
        <v>192</v>
      </c>
      <c r="D29" s="52" t="s">
        <v>273</v>
      </c>
      <c r="E29" s="51" t="s">
        <v>384</v>
      </c>
      <c r="F29" s="56" t="s">
        <v>273</v>
      </c>
      <c r="G29" s="56"/>
      <c r="H29" s="56" t="s">
        <v>273</v>
      </c>
      <c r="I29" s="56"/>
      <c r="J29" s="56" t="s">
        <v>273</v>
      </c>
      <c r="K29" s="56"/>
      <c r="L29" s="56" t="s">
        <v>273</v>
      </c>
      <c r="M29" s="56"/>
      <c r="N29" s="56" t="s">
        <v>451</v>
      </c>
      <c r="O29" s="56" t="s">
        <v>452</v>
      </c>
      <c r="P29" s="56" t="s">
        <v>273</v>
      </c>
      <c r="Q29" s="56"/>
      <c r="R29" s="56"/>
      <c r="S29" s="56"/>
      <c r="T29" s="56" t="s">
        <v>273</v>
      </c>
      <c r="U29" s="56"/>
      <c r="V29" s="56" t="s">
        <v>451</v>
      </c>
      <c r="W29" s="56" t="s">
        <v>452</v>
      </c>
    </row>
    <row r="30" spans="1:26" ht="42.75" x14ac:dyDescent="0.2">
      <c r="A30">
        <v>1</v>
      </c>
      <c r="B30" s="35" t="s">
        <v>189</v>
      </c>
      <c r="C30" s="35" t="s">
        <v>192</v>
      </c>
      <c r="D30" s="52" t="s">
        <v>322</v>
      </c>
      <c r="E30" s="51" t="s">
        <v>356</v>
      </c>
      <c r="F30" s="56" t="s">
        <v>322</v>
      </c>
      <c r="G30" s="56"/>
      <c r="H30" s="56" t="s">
        <v>322</v>
      </c>
      <c r="I30" s="56"/>
      <c r="J30" s="56" t="s">
        <v>322</v>
      </c>
      <c r="K30" s="42"/>
      <c r="L30" s="56" t="s">
        <v>322</v>
      </c>
      <c r="M30" s="56"/>
      <c r="N30" s="56" t="s">
        <v>322</v>
      </c>
      <c r="O30" s="56"/>
      <c r="P30" s="56" t="s">
        <v>322</v>
      </c>
      <c r="Q30" s="56"/>
      <c r="R30" s="56"/>
      <c r="S30" s="42"/>
      <c r="T30" s="56" t="s">
        <v>322</v>
      </c>
      <c r="U30" s="42"/>
      <c r="V30" s="56" t="s">
        <v>453</v>
      </c>
      <c r="W30" s="42"/>
    </row>
    <row r="31" spans="1:26" ht="27.95" customHeight="1" x14ac:dyDescent="0.2">
      <c r="A31">
        <v>1</v>
      </c>
      <c r="B31" s="35" t="s">
        <v>198</v>
      </c>
      <c r="C31" s="35" t="s">
        <v>193</v>
      </c>
      <c r="D31" s="52" t="s">
        <v>271</v>
      </c>
      <c r="E31" s="51" t="s">
        <v>404</v>
      </c>
      <c r="F31" s="56" t="s">
        <v>454</v>
      </c>
      <c r="G31" s="42" t="s">
        <v>455</v>
      </c>
      <c r="H31" s="56" t="s">
        <v>454</v>
      </c>
      <c r="I31" s="42" t="s">
        <v>455</v>
      </c>
      <c r="J31" s="56" t="s">
        <v>271</v>
      </c>
      <c r="K31" s="42"/>
      <c r="L31" s="56" t="s">
        <v>271</v>
      </c>
      <c r="M31" s="42"/>
      <c r="N31" s="56" t="s">
        <v>271</v>
      </c>
      <c r="O31" s="42"/>
      <c r="P31" s="56" t="s">
        <v>271</v>
      </c>
      <c r="Q31" s="42"/>
      <c r="R31" s="56" t="s">
        <v>271</v>
      </c>
      <c r="S31" s="42"/>
      <c r="T31" s="56" t="s">
        <v>271</v>
      </c>
      <c r="U31" s="42"/>
      <c r="V31" s="56"/>
      <c r="W31" s="56"/>
      <c r="X31" s="58"/>
      <c r="Y31" s="56"/>
      <c r="Z31" s="56"/>
    </row>
    <row r="32" spans="1:26" ht="57" x14ac:dyDescent="0.2">
      <c r="A32">
        <v>1</v>
      </c>
      <c r="B32" s="35" t="s">
        <v>186</v>
      </c>
      <c r="C32" s="35" t="s">
        <v>193</v>
      </c>
      <c r="D32" s="4" t="s">
        <v>329</v>
      </c>
      <c r="E32" s="11" t="s">
        <v>403</v>
      </c>
      <c r="F32" s="56"/>
      <c r="G32" s="42"/>
      <c r="H32" s="56"/>
      <c r="I32" s="42"/>
      <c r="J32" s="56" t="s">
        <v>456</v>
      </c>
      <c r="K32" s="42" t="s">
        <v>457</v>
      </c>
      <c r="L32" s="56" t="s">
        <v>456</v>
      </c>
      <c r="M32" s="42" t="s">
        <v>457</v>
      </c>
      <c r="N32" s="56" t="s">
        <v>456</v>
      </c>
      <c r="O32" s="42" t="s">
        <v>457</v>
      </c>
      <c r="P32" s="56" t="s">
        <v>329</v>
      </c>
      <c r="Q32" s="42"/>
      <c r="R32" s="56" t="s">
        <v>456</v>
      </c>
      <c r="S32" s="42" t="s">
        <v>457</v>
      </c>
      <c r="T32" s="56" t="s">
        <v>329</v>
      </c>
      <c r="U32" s="42"/>
      <c r="V32" s="56"/>
      <c r="W32" s="56"/>
    </row>
    <row r="33" spans="1:23" ht="42.75" x14ac:dyDescent="0.2">
      <c r="A33">
        <v>1</v>
      </c>
      <c r="B33" s="35" t="s">
        <v>187</v>
      </c>
      <c r="C33" s="35" t="s">
        <v>193</v>
      </c>
      <c r="D33" s="4" t="s">
        <v>278</v>
      </c>
      <c r="E33" s="11" t="s">
        <v>362</v>
      </c>
      <c r="F33" s="56" t="s">
        <v>278</v>
      </c>
      <c r="G33" s="42"/>
      <c r="H33" s="56"/>
      <c r="I33" s="42"/>
      <c r="J33" s="56"/>
      <c r="K33" s="42"/>
      <c r="L33" s="56"/>
      <c r="M33" s="42"/>
      <c r="N33" s="56"/>
      <c r="O33" s="42"/>
      <c r="P33" s="56" t="s">
        <v>278</v>
      </c>
      <c r="Q33" s="42"/>
      <c r="R33" s="56"/>
      <c r="S33" s="42"/>
      <c r="T33" s="56" t="s">
        <v>278</v>
      </c>
      <c r="U33" s="42"/>
      <c r="V33" s="56"/>
      <c r="W33" s="56"/>
    </row>
    <row r="34" spans="1:23" ht="42.75" x14ac:dyDescent="0.2">
      <c r="A34">
        <v>1</v>
      </c>
      <c r="B34" s="35" t="s">
        <v>188</v>
      </c>
      <c r="C34" s="35" t="s">
        <v>193</v>
      </c>
      <c r="D34" s="4" t="s">
        <v>279</v>
      </c>
      <c r="E34" s="11" t="s">
        <v>363</v>
      </c>
      <c r="F34" s="56" t="s">
        <v>460</v>
      </c>
      <c r="G34" s="42" t="s">
        <v>461</v>
      </c>
      <c r="H34" s="56" t="s">
        <v>460</v>
      </c>
      <c r="I34" s="42" t="s">
        <v>462</v>
      </c>
      <c r="J34" s="56" t="s">
        <v>459</v>
      </c>
      <c r="K34" s="42" t="s">
        <v>458</v>
      </c>
      <c r="L34" s="56" t="s">
        <v>459</v>
      </c>
      <c r="M34" s="42" t="s">
        <v>458</v>
      </c>
      <c r="N34" s="56" t="s">
        <v>459</v>
      </c>
      <c r="O34" s="42" t="s">
        <v>458</v>
      </c>
      <c r="P34" s="56"/>
      <c r="Q34" s="42"/>
      <c r="R34" s="56" t="s">
        <v>459</v>
      </c>
      <c r="S34" s="42" t="s">
        <v>458</v>
      </c>
      <c r="T34" s="56" t="s">
        <v>279</v>
      </c>
      <c r="U34" s="42"/>
      <c r="V34" s="56" t="s">
        <v>279</v>
      </c>
      <c r="W34" s="56"/>
    </row>
    <row r="35" spans="1:23" ht="28.5" x14ac:dyDescent="0.2">
      <c r="A35">
        <v>1</v>
      </c>
      <c r="B35" s="35" t="s">
        <v>189</v>
      </c>
      <c r="C35" s="35" t="s">
        <v>193</v>
      </c>
      <c r="D35" s="4" t="s">
        <v>275</v>
      </c>
      <c r="E35" s="11" t="s">
        <v>117</v>
      </c>
      <c r="F35" s="56"/>
      <c r="G35" s="42"/>
      <c r="H35" s="56"/>
      <c r="I35" s="42"/>
      <c r="J35" s="56"/>
      <c r="K35" s="42"/>
      <c r="L35" s="56"/>
      <c r="M35" s="42"/>
      <c r="N35" s="56"/>
      <c r="O35" s="42"/>
      <c r="P35" s="56" t="s">
        <v>275</v>
      </c>
      <c r="Q35" s="42"/>
      <c r="R35" s="56"/>
      <c r="S35" s="42"/>
      <c r="T35" s="56" t="s">
        <v>275</v>
      </c>
      <c r="U35" s="42"/>
      <c r="V35" s="56" t="s">
        <v>275</v>
      </c>
      <c r="W35" s="56"/>
    </row>
    <row r="36" spans="1:23" ht="42.75" x14ac:dyDescent="0.2">
      <c r="A36">
        <v>1</v>
      </c>
      <c r="B36" s="35" t="s">
        <v>198</v>
      </c>
      <c r="C36" s="35" t="s">
        <v>219</v>
      </c>
      <c r="D36" s="4" t="s">
        <v>328</v>
      </c>
      <c r="E36" s="11" t="s">
        <v>374</v>
      </c>
      <c r="F36" s="56"/>
      <c r="G36" s="56"/>
      <c r="H36" s="56"/>
      <c r="I36" s="56"/>
      <c r="J36" s="56" t="s">
        <v>260</v>
      </c>
      <c r="K36" s="42" t="s">
        <v>261</v>
      </c>
      <c r="L36" s="56" t="s">
        <v>260</v>
      </c>
      <c r="M36" s="42" t="s">
        <v>261</v>
      </c>
      <c r="N36" s="56" t="s">
        <v>260</v>
      </c>
      <c r="O36" s="42" t="s">
        <v>261</v>
      </c>
      <c r="P36" s="56" t="s">
        <v>328</v>
      </c>
      <c r="Q36" s="56"/>
      <c r="R36" s="56" t="s">
        <v>260</v>
      </c>
      <c r="S36" s="42" t="s">
        <v>261</v>
      </c>
      <c r="T36" s="56" t="s">
        <v>328</v>
      </c>
      <c r="U36" s="42"/>
      <c r="V36" s="56" t="s">
        <v>328</v>
      </c>
      <c r="W36" s="42"/>
    </row>
    <row r="37" spans="1:23" ht="42.75" x14ac:dyDescent="0.2">
      <c r="A37">
        <v>1</v>
      </c>
      <c r="B37" s="35" t="s">
        <v>186</v>
      </c>
      <c r="C37" s="35" t="s">
        <v>219</v>
      </c>
      <c r="D37" s="4" t="s">
        <v>308</v>
      </c>
      <c r="E37" s="11" t="s">
        <v>351</v>
      </c>
      <c r="F37" s="56" t="s">
        <v>436</v>
      </c>
      <c r="G37" s="56" t="s">
        <v>234</v>
      </c>
      <c r="H37" s="56" t="s">
        <v>436</v>
      </c>
      <c r="I37" s="56" t="s">
        <v>262</v>
      </c>
      <c r="J37" s="56" t="s">
        <v>436</v>
      </c>
      <c r="K37" s="56" t="s">
        <v>235</v>
      </c>
      <c r="L37" s="56" t="s">
        <v>436</v>
      </c>
      <c r="M37" s="56" t="s">
        <v>235</v>
      </c>
      <c r="N37" s="56" t="s">
        <v>436</v>
      </c>
      <c r="O37" s="56" t="s">
        <v>235</v>
      </c>
      <c r="P37" s="56" t="s">
        <v>308</v>
      </c>
      <c r="Q37" s="42"/>
      <c r="R37" s="56" t="s">
        <v>437</v>
      </c>
      <c r="S37" s="56" t="s">
        <v>235</v>
      </c>
      <c r="T37" s="56" t="s">
        <v>308</v>
      </c>
      <c r="U37" s="42"/>
      <c r="V37" s="56" t="s">
        <v>308</v>
      </c>
      <c r="W37" s="42"/>
    </row>
    <row r="38" spans="1:23" ht="57" x14ac:dyDescent="0.2">
      <c r="A38">
        <v>1</v>
      </c>
      <c r="B38" s="35" t="s">
        <v>187</v>
      </c>
      <c r="C38" s="35" t="s">
        <v>219</v>
      </c>
      <c r="D38" s="4" t="s">
        <v>306</v>
      </c>
      <c r="E38" s="11" t="s">
        <v>402</v>
      </c>
      <c r="F38" s="56"/>
      <c r="G38" s="56"/>
      <c r="H38" s="56"/>
      <c r="I38" s="56"/>
      <c r="J38" s="56" t="s">
        <v>483</v>
      </c>
      <c r="K38" s="42"/>
      <c r="L38" s="56" t="s">
        <v>483</v>
      </c>
      <c r="M38" s="56"/>
      <c r="N38" s="56" t="s">
        <v>483</v>
      </c>
      <c r="O38" s="42"/>
      <c r="P38" s="56" t="s">
        <v>306</v>
      </c>
      <c r="Q38" s="56"/>
      <c r="R38" s="56" t="s">
        <v>483</v>
      </c>
      <c r="S38" s="56"/>
      <c r="T38" s="56" t="s">
        <v>306</v>
      </c>
      <c r="U38" s="42"/>
      <c r="V38" s="56"/>
      <c r="W38" s="42"/>
    </row>
    <row r="39" spans="1:23" ht="28.5" x14ac:dyDescent="0.2">
      <c r="A39">
        <v>1</v>
      </c>
      <c r="B39" s="35" t="s">
        <v>188</v>
      </c>
      <c r="C39" s="35" t="s">
        <v>219</v>
      </c>
      <c r="D39" s="4" t="s">
        <v>360</v>
      </c>
      <c r="E39" s="11" t="s">
        <v>359</v>
      </c>
      <c r="F39" s="56" t="s">
        <v>484</v>
      </c>
      <c r="G39" s="56" t="s">
        <v>259</v>
      </c>
      <c r="H39" s="56" t="s">
        <v>484</v>
      </c>
      <c r="I39" s="56" t="s">
        <v>259</v>
      </c>
      <c r="J39" s="56" t="s">
        <v>360</v>
      </c>
      <c r="K39" s="42"/>
      <c r="L39" s="56" t="s">
        <v>360</v>
      </c>
      <c r="M39" s="42"/>
      <c r="N39" s="56"/>
      <c r="O39" s="42"/>
      <c r="P39" s="56" t="s">
        <v>360</v>
      </c>
      <c r="Q39" s="42"/>
      <c r="R39" s="56" t="s">
        <v>360</v>
      </c>
      <c r="S39" s="42"/>
      <c r="T39" s="56" t="s">
        <v>360</v>
      </c>
      <c r="U39" s="42"/>
      <c r="V39" s="56"/>
      <c r="W39" s="42"/>
    </row>
    <row r="40" spans="1:23" ht="28.5" x14ac:dyDescent="0.2">
      <c r="A40">
        <v>1</v>
      </c>
      <c r="B40" s="35" t="s">
        <v>189</v>
      </c>
      <c r="C40" s="35" t="s">
        <v>219</v>
      </c>
      <c r="D40" s="4" t="s">
        <v>332</v>
      </c>
      <c r="E40" s="11" t="s">
        <v>387</v>
      </c>
      <c r="F40" s="56"/>
      <c r="G40" s="42"/>
      <c r="H40" s="56"/>
      <c r="I40" s="56"/>
      <c r="J40" s="56"/>
      <c r="K40" s="56"/>
      <c r="L40" s="56"/>
      <c r="M40" s="56"/>
      <c r="N40" s="56"/>
      <c r="O40" s="56"/>
      <c r="P40" s="56" t="s">
        <v>332</v>
      </c>
      <c r="Q40" s="42"/>
      <c r="R40" s="56"/>
      <c r="S40" s="56"/>
      <c r="T40" s="56" t="s">
        <v>332</v>
      </c>
      <c r="U40" s="42"/>
      <c r="V40" s="56"/>
      <c r="W40" s="56"/>
    </row>
    <row r="41" spans="1:23" ht="28.5" x14ac:dyDescent="0.2">
      <c r="A41">
        <v>1</v>
      </c>
      <c r="B41" s="35" t="s">
        <v>198</v>
      </c>
      <c r="C41" s="35" t="s">
        <v>219</v>
      </c>
      <c r="D41" s="4" t="s">
        <v>393</v>
      </c>
      <c r="E41" s="11" t="s">
        <v>394</v>
      </c>
      <c r="F41" s="56"/>
      <c r="G41" s="56"/>
      <c r="H41" s="56"/>
      <c r="I41" s="56"/>
      <c r="J41" s="56"/>
      <c r="K41" s="56"/>
      <c r="L41" s="56"/>
      <c r="M41" s="56"/>
      <c r="N41" s="56"/>
      <c r="O41" s="56"/>
      <c r="P41" s="56" t="s">
        <v>393</v>
      </c>
      <c r="Q41" s="56"/>
      <c r="R41" s="56" t="s">
        <v>485</v>
      </c>
      <c r="S41" s="56" t="s">
        <v>104</v>
      </c>
      <c r="T41" s="56" t="s">
        <v>393</v>
      </c>
      <c r="U41" s="56"/>
      <c r="V41" s="56"/>
      <c r="W41" s="56"/>
    </row>
    <row r="42" spans="1:23" ht="42.75" x14ac:dyDescent="0.2">
      <c r="A42">
        <v>1</v>
      </c>
      <c r="B42" s="35" t="s">
        <v>187</v>
      </c>
      <c r="C42" s="35" t="s">
        <v>219</v>
      </c>
      <c r="D42" s="4" t="s">
        <v>330</v>
      </c>
      <c r="E42" s="11" t="s">
        <v>399</v>
      </c>
      <c r="F42" s="56" t="s">
        <v>330</v>
      </c>
      <c r="G42" s="56"/>
      <c r="H42" s="56" t="s">
        <v>330</v>
      </c>
      <c r="I42" s="56"/>
      <c r="J42" s="56" t="s">
        <v>486</v>
      </c>
      <c r="K42" s="42" t="s">
        <v>487</v>
      </c>
      <c r="L42" s="56" t="s">
        <v>486</v>
      </c>
      <c r="M42" s="42" t="s">
        <v>487</v>
      </c>
      <c r="N42" s="56"/>
      <c r="O42" s="42"/>
      <c r="P42" s="56" t="s">
        <v>330</v>
      </c>
      <c r="Q42" s="42"/>
      <c r="R42" s="56" t="s">
        <v>486</v>
      </c>
      <c r="S42" s="42" t="s">
        <v>487</v>
      </c>
      <c r="T42" s="56" t="s">
        <v>330</v>
      </c>
      <c r="U42" s="42"/>
      <c r="V42" s="56"/>
      <c r="W42" s="42"/>
    </row>
    <row r="43" spans="1:23" x14ac:dyDescent="0.2">
      <c r="A43">
        <v>1</v>
      </c>
      <c r="B43" s="35" t="s">
        <v>189</v>
      </c>
      <c r="C43" s="35" t="s">
        <v>219</v>
      </c>
      <c r="D43" s="4" t="s">
        <v>280</v>
      </c>
      <c r="E43" s="11" t="s">
        <v>102</v>
      </c>
      <c r="F43" s="56" t="s">
        <v>233</v>
      </c>
      <c r="G43" s="56" t="s">
        <v>234</v>
      </c>
      <c r="H43" s="56" t="s">
        <v>233</v>
      </c>
      <c r="I43" s="56" t="s">
        <v>262</v>
      </c>
      <c r="J43" s="56" t="s">
        <v>233</v>
      </c>
      <c r="K43" s="56" t="s">
        <v>235</v>
      </c>
      <c r="L43" s="56" t="s">
        <v>233</v>
      </c>
      <c r="M43" s="56" t="s">
        <v>235</v>
      </c>
      <c r="N43" s="56" t="s">
        <v>233</v>
      </c>
      <c r="O43" s="56" t="s">
        <v>235</v>
      </c>
      <c r="P43" s="56" t="s">
        <v>8</v>
      </c>
      <c r="Q43" s="42"/>
      <c r="R43" s="56" t="s">
        <v>233</v>
      </c>
      <c r="S43" s="56" t="s">
        <v>235</v>
      </c>
      <c r="T43" s="56" t="s">
        <v>8</v>
      </c>
      <c r="U43" s="42"/>
      <c r="V43" s="56" t="s">
        <v>8</v>
      </c>
      <c r="W43" s="42"/>
    </row>
    <row r="44" spans="1:23" ht="28.5" x14ac:dyDescent="0.2">
      <c r="A44">
        <v>1</v>
      </c>
      <c r="B44" s="35" t="s">
        <v>198</v>
      </c>
      <c r="C44" s="35" t="s">
        <v>96</v>
      </c>
      <c r="D44" s="4" t="s">
        <v>281</v>
      </c>
      <c r="E44" s="11" t="s">
        <v>400</v>
      </c>
      <c r="F44" s="56" t="s">
        <v>281</v>
      </c>
      <c r="G44" s="42"/>
      <c r="H44" s="56" t="s">
        <v>488</v>
      </c>
      <c r="I44" s="42" t="s">
        <v>489</v>
      </c>
      <c r="J44" s="56" t="s">
        <v>488</v>
      </c>
      <c r="K44" s="42" t="s">
        <v>489</v>
      </c>
      <c r="L44" s="56" t="s">
        <v>488</v>
      </c>
      <c r="M44" s="42" t="s">
        <v>489</v>
      </c>
      <c r="N44" s="56" t="s">
        <v>488</v>
      </c>
      <c r="O44" s="42" t="s">
        <v>489</v>
      </c>
      <c r="P44" s="56" t="s">
        <v>281</v>
      </c>
      <c r="Q44" s="42"/>
      <c r="R44" s="56" t="s">
        <v>488</v>
      </c>
      <c r="S44" s="42" t="s">
        <v>489</v>
      </c>
      <c r="T44" s="56" t="s">
        <v>281</v>
      </c>
      <c r="U44" s="42"/>
      <c r="V44" s="56"/>
      <c r="W44" s="42"/>
    </row>
    <row r="45" spans="1:23" ht="28.5" x14ac:dyDescent="0.2">
      <c r="A45">
        <v>1</v>
      </c>
      <c r="B45" s="35" t="s">
        <v>186</v>
      </c>
      <c r="C45" s="35" t="s">
        <v>96</v>
      </c>
      <c r="D45" s="4" t="s">
        <v>301</v>
      </c>
      <c r="E45" s="11" t="s">
        <v>390</v>
      </c>
      <c r="F45" s="56"/>
      <c r="G45" s="42"/>
      <c r="H45" s="56"/>
      <c r="I45" s="42"/>
      <c r="J45" s="56" t="s">
        <v>490</v>
      </c>
      <c r="K45" s="42" t="s">
        <v>390</v>
      </c>
      <c r="L45" s="56" t="s">
        <v>490</v>
      </c>
      <c r="M45" s="42" t="s">
        <v>390</v>
      </c>
      <c r="N45" s="56" t="s">
        <v>490</v>
      </c>
      <c r="O45" s="42" t="s">
        <v>390</v>
      </c>
      <c r="P45" s="56" t="s">
        <v>301</v>
      </c>
      <c r="Q45" s="42"/>
      <c r="R45" s="56" t="s">
        <v>490</v>
      </c>
      <c r="S45" s="42" t="s">
        <v>390</v>
      </c>
      <c r="T45" s="56" t="s">
        <v>301</v>
      </c>
      <c r="U45" s="42"/>
      <c r="V45" s="56"/>
      <c r="W45" s="42"/>
    </row>
    <row r="46" spans="1:23" ht="42.75" x14ac:dyDescent="0.2">
      <c r="A46">
        <v>1</v>
      </c>
      <c r="B46" s="35" t="s">
        <v>187</v>
      </c>
      <c r="C46" s="35" t="s">
        <v>96</v>
      </c>
      <c r="D46" s="4" t="s">
        <v>304</v>
      </c>
      <c r="E46" s="11" t="s">
        <v>389</v>
      </c>
      <c r="F46" s="56"/>
      <c r="G46" s="42"/>
      <c r="H46" s="56"/>
      <c r="I46" s="42"/>
      <c r="J46" s="56"/>
      <c r="K46" s="42"/>
      <c r="L46" s="56"/>
      <c r="M46" s="42"/>
      <c r="N46" s="56"/>
      <c r="O46" s="42"/>
      <c r="P46" s="56" t="s">
        <v>304</v>
      </c>
      <c r="Q46" s="42"/>
      <c r="R46" s="56"/>
      <c r="S46" s="42"/>
      <c r="T46" s="56" t="s">
        <v>304</v>
      </c>
      <c r="U46" s="42"/>
      <c r="V46" s="56"/>
      <c r="W46" s="42"/>
    </row>
    <row r="47" spans="1:23" ht="25.5" x14ac:dyDescent="0.2">
      <c r="A47">
        <v>1</v>
      </c>
      <c r="B47" s="35" t="s">
        <v>188</v>
      </c>
      <c r="C47" s="35" t="s">
        <v>96</v>
      </c>
      <c r="D47" s="4" t="s">
        <v>305</v>
      </c>
      <c r="E47" s="11" t="s">
        <v>388</v>
      </c>
      <c r="F47" s="56" t="s">
        <v>491</v>
      </c>
      <c r="G47" s="42" t="s">
        <v>241</v>
      </c>
      <c r="H47" s="56" t="s">
        <v>491</v>
      </c>
      <c r="I47" s="42" t="s">
        <v>241</v>
      </c>
      <c r="J47" s="56" t="s">
        <v>305</v>
      </c>
      <c r="K47" s="42"/>
      <c r="L47" s="56" t="s">
        <v>305</v>
      </c>
      <c r="M47" s="42"/>
      <c r="N47" s="56" t="s">
        <v>305</v>
      </c>
      <c r="O47" s="42"/>
      <c r="P47" s="56" t="s">
        <v>305</v>
      </c>
      <c r="Q47" s="42"/>
      <c r="R47" s="56" t="s">
        <v>305</v>
      </c>
      <c r="S47" s="42"/>
      <c r="T47" s="56" t="s">
        <v>305</v>
      </c>
      <c r="U47" s="42"/>
      <c r="V47" s="56"/>
      <c r="W47" s="42"/>
    </row>
    <row r="48" spans="1:23" ht="42.75" x14ac:dyDescent="0.2">
      <c r="A48">
        <v>1</v>
      </c>
      <c r="B48" s="35" t="s">
        <v>189</v>
      </c>
      <c r="C48" s="35" t="s">
        <v>96</v>
      </c>
      <c r="D48" s="4" t="s">
        <v>407</v>
      </c>
      <c r="E48" s="11" t="s">
        <v>408</v>
      </c>
      <c r="F48" s="56"/>
      <c r="G48" s="42"/>
      <c r="H48" s="56"/>
      <c r="I48" s="42"/>
      <c r="J48" s="56" t="s">
        <v>492</v>
      </c>
      <c r="K48" s="42" t="s">
        <v>493</v>
      </c>
      <c r="L48" s="56" t="s">
        <v>492</v>
      </c>
      <c r="M48" s="42" t="s">
        <v>493</v>
      </c>
      <c r="N48" s="56" t="s">
        <v>492</v>
      </c>
      <c r="O48" s="42" t="s">
        <v>493</v>
      </c>
      <c r="P48" s="56" t="s">
        <v>407</v>
      </c>
      <c r="Q48" s="42"/>
      <c r="R48" s="56" t="s">
        <v>492</v>
      </c>
      <c r="S48" s="42" t="s">
        <v>493</v>
      </c>
      <c r="T48" s="56" t="s">
        <v>407</v>
      </c>
      <c r="U48" s="42"/>
      <c r="V48" s="56" t="s">
        <v>407</v>
      </c>
      <c r="W48" s="42"/>
    </row>
    <row r="49" spans="1:23" ht="28.5" x14ac:dyDescent="0.2">
      <c r="A49">
        <v>1</v>
      </c>
      <c r="B49" s="35" t="s">
        <v>198</v>
      </c>
      <c r="C49" s="35" t="s">
        <v>243</v>
      </c>
      <c r="D49" s="4" t="s">
        <v>276</v>
      </c>
      <c r="E49" s="11" t="s">
        <v>409</v>
      </c>
      <c r="F49" s="56"/>
      <c r="G49" s="56"/>
      <c r="H49" s="56"/>
      <c r="I49" s="56"/>
      <c r="J49" s="56" t="s">
        <v>495</v>
      </c>
      <c r="K49" s="59" t="s">
        <v>494</v>
      </c>
      <c r="L49" s="56" t="s">
        <v>495</v>
      </c>
      <c r="M49" s="59" t="s">
        <v>494</v>
      </c>
      <c r="N49" s="56" t="s">
        <v>495</v>
      </c>
      <c r="O49" s="59" t="s">
        <v>494</v>
      </c>
      <c r="P49" s="56" t="s">
        <v>276</v>
      </c>
      <c r="Q49" s="59"/>
      <c r="R49" s="56" t="s">
        <v>495</v>
      </c>
      <c r="S49" s="59" t="s">
        <v>494</v>
      </c>
      <c r="T49" s="56" t="s">
        <v>276</v>
      </c>
      <c r="U49" s="59"/>
      <c r="V49" s="56" t="s">
        <v>276</v>
      </c>
      <c r="W49" s="59"/>
    </row>
    <row r="50" spans="1:23" ht="42.75" x14ac:dyDescent="0.2">
      <c r="A50">
        <v>1</v>
      </c>
      <c r="B50" s="35" t="s">
        <v>186</v>
      </c>
      <c r="C50" s="35" t="s">
        <v>243</v>
      </c>
      <c r="D50" s="4" t="s">
        <v>58</v>
      </c>
      <c r="E50" s="11" t="s">
        <v>174</v>
      </c>
      <c r="F50" s="56"/>
      <c r="G50" s="56"/>
      <c r="H50" s="56"/>
      <c r="I50" s="56"/>
      <c r="J50" s="56" t="s">
        <v>58</v>
      </c>
      <c r="K50" s="59"/>
      <c r="L50" s="56" t="s">
        <v>58</v>
      </c>
      <c r="M50" s="59"/>
      <c r="N50" s="56" t="s">
        <v>58</v>
      </c>
      <c r="O50" s="59"/>
      <c r="P50" s="56" t="s">
        <v>58</v>
      </c>
      <c r="Q50" s="59"/>
      <c r="R50" s="56" t="s">
        <v>58</v>
      </c>
      <c r="S50" s="56"/>
      <c r="T50" s="56" t="s">
        <v>58</v>
      </c>
      <c r="U50" s="59"/>
      <c r="V50" s="56"/>
      <c r="W50" s="59"/>
    </row>
    <row r="51" spans="1:23" ht="28.5" x14ac:dyDescent="0.2">
      <c r="A51">
        <v>1</v>
      </c>
      <c r="B51" s="35" t="s">
        <v>187</v>
      </c>
      <c r="C51" s="35" t="s">
        <v>243</v>
      </c>
      <c r="D51" s="4" t="s">
        <v>326</v>
      </c>
      <c r="E51" s="11" t="s">
        <v>358</v>
      </c>
      <c r="F51" s="56"/>
      <c r="G51" s="56"/>
      <c r="H51" s="56"/>
      <c r="I51" s="56"/>
      <c r="J51" s="56" t="s">
        <v>326</v>
      </c>
      <c r="K51" s="59"/>
      <c r="L51" s="56" t="s">
        <v>326</v>
      </c>
      <c r="M51" s="59"/>
      <c r="N51" s="56"/>
      <c r="O51" s="59"/>
      <c r="P51" s="56" t="s">
        <v>326</v>
      </c>
      <c r="Q51" s="59"/>
      <c r="R51" s="56" t="s">
        <v>326</v>
      </c>
      <c r="S51" s="56"/>
      <c r="T51" s="56" t="s">
        <v>326</v>
      </c>
      <c r="U51" s="59"/>
      <c r="V51" s="56"/>
      <c r="W51" s="59"/>
    </row>
    <row r="52" spans="1:23" ht="42.75" x14ac:dyDescent="0.2">
      <c r="A52">
        <v>1</v>
      </c>
      <c r="B52" s="35" t="s">
        <v>188</v>
      </c>
      <c r="C52" s="35" t="s">
        <v>243</v>
      </c>
      <c r="D52" s="4" t="s">
        <v>277</v>
      </c>
      <c r="E52" s="11" t="s">
        <v>396</v>
      </c>
      <c r="F52" s="56"/>
      <c r="G52" s="56"/>
      <c r="H52" s="56"/>
      <c r="I52" s="56"/>
      <c r="J52" s="56" t="s">
        <v>277</v>
      </c>
      <c r="K52" s="59"/>
      <c r="L52" s="56" t="s">
        <v>277</v>
      </c>
      <c r="M52" s="59"/>
      <c r="N52" s="56" t="s">
        <v>277</v>
      </c>
      <c r="O52" s="59"/>
      <c r="P52" s="56" t="s">
        <v>277</v>
      </c>
      <c r="Q52" s="59"/>
      <c r="R52" s="56" t="s">
        <v>277</v>
      </c>
      <c r="S52" s="56"/>
      <c r="T52" s="56" t="s">
        <v>277</v>
      </c>
      <c r="U52" s="59"/>
      <c r="V52" s="56"/>
      <c r="W52" s="59"/>
    </row>
    <row r="53" spans="1:23" ht="28.5" x14ac:dyDescent="0.2">
      <c r="A53">
        <v>1</v>
      </c>
      <c r="B53" s="35" t="s">
        <v>189</v>
      </c>
      <c r="C53" s="35" t="s">
        <v>243</v>
      </c>
      <c r="D53" s="4" t="s">
        <v>364</v>
      </c>
      <c r="E53" s="11" t="s">
        <v>365</v>
      </c>
      <c r="F53" s="56" t="s">
        <v>364</v>
      </c>
      <c r="G53" s="56"/>
      <c r="H53" s="56" t="s">
        <v>364</v>
      </c>
      <c r="I53" s="56"/>
      <c r="J53" s="56" t="s">
        <v>364</v>
      </c>
      <c r="K53" s="59"/>
      <c r="L53" s="56" t="s">
        <v>364</v>
      </c>
      <c r="M53" s="59"/>
      <c r="N53" s="56" t="s">
        <v>364</v>
      </c>
      <c r="O53" s="59"/>
      <c r="P53" s="56" t="s">
        <v>364</v>
      </c>
      <c r="Q53" s="59"/>
      <c r="R53" s="56" t="s">
        <v>364</v>
      </c>
      <c r="S53" s="56"/>
      <c r="T53" s="56" t="s">
        <v>364</v>
      </c>
      <c r="U53" s="59"/>
      <c r="V53" s="56"/>
      <c r="W53" s="59"/>
    </row>
    <row r="54" spans="1:23" ht="42.75" x14ac:dyDescent="0.2">
      <c r="A54">
        <v>1</v>
      </c>
      <c r="B54" s="35" t="s">
        <v>198</v>
      </c>
      <c r="C54" s="35" t="s">
        <v>243</v>
      </c>
      <c r="D54" s="4" t="s">
        <v>385</v>
      </c>
      <c r="E54" s="11" t="s">
        <v>386</v>
      </c>
      <c r="F54" s="56"/>
      <c r="G54" s="56"/>
      <c r="H54" s="56"/>
      <c r="I54" s="56"/>
      <c r="J54" s="56" t="s">
        <v>385</v>
      </c>
      <c r="K54" s="59"/>
      <c r="L54" s="56" t="s">
        <v>385</v>
      </c>
      <c r="M54" s="59"/>
      <c r="N54" s="56"/>
      <c r="O54" s="59"/>
      <c r="P54" s="56" t="s">
        <v>385</v>
      </c>
      <c r="Q54" s="59"/>
      <c r="R54" s="56" t="s">
        <v>385</v>
      </c>
      <c r="S54" s="56"/>
      <c r="T54" s="56" t="s">
        <v>385</v>
      </c>
      <c r="U54" s="59"/>
      <c r="V54" s="56"/>
      <c r="W54" s="59"/>
    </row>
    <row r="55" spans="1:23" ht="28.5" x14ac:dyDescent="0.2">
      <c r="A55">
        <v>1</v>
      </c>
      <c r="B55" s="35" t="s">
        <v>186</v>
      </c>
      <c r="C55" s="35" t="s">
        <v>243</v>
      </c>
      <c r="D55" s="4" t="s">
        <v>303</v>
      </c>
      <c r="E55" s="11" t="s">
        <v>361</v>
      </c>
      <c r="F55" s="56" t="s">
        <v>303</v>
      </c>
      <c r="G55" s="56"/>
      <c r="H55" s="56" t="s">
        <v>496</v>
      </c>
      <c r="I55" s="56" t="s">
        <v>497</v>
      </c>
      <c r="J55" s="56" t="s">
        <v>303</v>
      </c>
      <c r="K55" s="59"/>
      <c r="L55" s="56" t="s">
        <v>496</v>
      </c>
      <c r="M55" s="56" t="s">
        <v>497</v>
      </c>
      <c r="N55" s="56"/>
      <c r="O55" s="59"/>
      <c r="P55" s="56" t="s">
        <v>496</v>
      </c>
      <c r="Q55" s="56" t="s">
        <v>497</v>
      </c>
      <c r="R55" s="56" t="s">
        <v>303</v>
      </c>
      <c r="S55" s="56"/>
      <c r="T55" s="56" t="s">
        <v>303</v>
      </c>
      <c r="U55" s="59"/>
      <c r="V55" s="56"/>
      <c r="W55" s="59"/>
    </row>
    <row r="56" spans="1:23" ht="42.75" x14ac:dyDescent="0.2">
      <c r="A56">
        <v>1</v>
      </c>
      <c r="B56" s="35" t="s">
        <v>187</v>
      </c>
      <c r="C56" s="35" t="s">
        <v>243</v>
      </c>
      <c r="D56" s="4" t="s">
        <v>410</v>
      </c>
      <c r="E56" s="11" t="s">
        <v>411</v>
      </c>
      <c r="F56" s="56"/>
      <c r="G56" s="56"/>
      <c r="H56" s="56"/>
      <c r="I56" s="56"/>
      <c r="J56" s="56" t="s">
        <v>498</v>
      </c>
      <c r="K56" s="59" t="s">
        <v>499</v>
      </c>
      <c r="L56" s="56" t="s">
        <v>498</v>
      </c>
      <c r="M56" s="59" t="s">
        <v>499</v>
      </c>
      <c r="N56" s="56" t="s">
        <v>498</v>
      </c>
      <c r="O56" s="59" t="s">
        <v>499</v>
      </c>
      <c r="P56" s="56" t="s">
        <v>410</v>
      </c>
      <c r="Q56" s="59"/>
      <c r="R56" s="56" t="s">
        <v>498</v>
      </c>
      <c r="S56" s="59" t="s">
        <v>499</v>
      </c>
      <c r="T56" s="56" t="s">
        <v>410</v>
      </c>
      <c r="U56" s="59"/>
      <c r="V56" s="56"/>
      <c r="W56" s="59"/>
    </row>
    <row r="57" spans="1:23" ht="42.75" x14ac:dyDescent="0.2">
      <c r="A57">
        <v>1</v>
      </c>
      <c r="B57" s="35" t="s">
        <v>188</v>
      </c>
      <c r="C57" s="35" t="s">
        <v>243</v>
      </c>
      <c r="D57" s="4" t="s">
        <v>327</v>
      </c>
      <c r="E57" s="11" t="s">
        <v>147</v>
      </c>
      <c r="F57" s="56" t="s">
        <v>327</v>
      </c>
      <c r="G57" s="56"/>
      <c r="H57" s="56" t="s">
        <v>327</v>
      </c>
      <c r="I57" s="56"/>
      <c r="J57" s="56" t="s">
        <v>327</v>
      </c>
      <c r="K57" s="59"/>
      <c r="L57" s="56" t="s">
        <v>327</v>
      </c>
      <c r="M57" s="59"/>
      <c r="N57" s="56"/>
      <c r="O57" s="59"/>
      <c r="P57" s="56" t="s">
        <v>327</v>
      </c>
      <c r="Q57" s="59"/>
      <c r="R57" s="56" t="s">
        <v>327</v>
      </c>
      <c r="S57" s="56"/>
      <c r="T57" s="56" t="s">
        <v>327</v>
      </c>
      <c r="U57" s="59"/>
      <c r="V57" s="56"/>
      <c r="W57" s="59"/>
    </row>
    <row r="58" spans="1:23" ht="28.5" x14ac:dyDescent="0.2">
      <c r="A58">
        <v>1</v>
      </c>
      <c r="B58" s="35" t="s">
        <v>189</v>
      </c>
      <c r="C58" s="35" t="s">
        <v>243</v>
      </c>
      <c r="D58" s="15" t="s">
        <v>307</v>
      </c>
      <c r="E58" s="11" t="s">
        <v>414</v>
      </c>
      <c r="F58" s="56"/>
      <c r="G58" s="56"/>
      <c r="H58" s="56"/>
      <c r="I58" s="56"/>
      <c r="J58" s="56"/>
      <c r="K58" s="59"/>
      <c r="L58" s="56"/>
      <c r="M58" s="59"/>
      <c r="N58" s="56"/>
      <c r="O58" s="59"/>
      <c r="P58" s="56" t="s">
        <v>307</v>
      </c>
      <c r="Q58" s="59"/>
      <c r="R58" s="56"/>
      <c r="S58" s="56"/>
      <c r="T58" s="56" t="s">
        <v>307</v>
      </c>
      <c r="U58" s="59"/>
      <c r="V58" s="56"/>
      <c r="W58" s="59"/>
    </row>
    <row r="59" spans="1:23" ht="57" x14ac:dyDescent="0.2">
      <c r="A59">
        <v>1</v>
      </c>
      <c r="B59" s="35" t="s">
        <v>198</v>
      </c>
      <c r="C59" s="35" t="s">
        <v>243</v>
      </c>
      <c r="D59" s="4" t="s">
        <v>282</v>
      </c>
      <c r="E59" s="11" t="s">
        <v>413</v>
      </c>
      <c r="F59" s="56"/>
      <c r="G59" s="56"/>
      <c r="H59" s="56"/>
      <c r="I59" s="56"/>
      <c r="J59" s="56" t="s">
        <v>282</v>
      </c>
      <c r="K59" s="59"/>
      <c r="L59" s="56" t="s">
        <v>282</v>
      </c>
      <c r="M59" s="59"/>
      <c r="N59" s="56" t="s">
        <v>282</v>
      </c>
      <c r="O59" s="59"/>
      <c r="P59" s="56" t="s">
        <v>282</v>
      </c>
      <c r="Q59" s="59"/>
      <c r="R59" s="56" t="s">
        <v>282</v>
      </c>
      <c r="S59" s="56"/>
      <c r="T59" s="56" t="s">
        <v>282</v>
      </c>
      <c r="U59" s="59"/>
      <c r="V59" s="56"/>
      <c r="W59" s="59"/>
    </row>
    <row r="60" spans="1:23" ht="28.5" x14ac:dyDescent="0.2">
      <c r="A60">
        <v>1</v>
      </c>
      <c r="B60" s="35" t="s">
        <v>186</v>
      </c>
      <c r="C60" s="35" t="s">
        <v>243</v>
      </c>
      <c r="D60" s="4" t="s">
        <v>302</v>
      </c>
      <c r="E60" s="11" t="s">
        <v>412</v>
      </c>
      <c r="F60" s="56" t="s">
        <v>302</v>
      </c>
      <c r="G60" s="56"/>
      <c r="H60" s="56" t="s">
        <v>501</v>
      </c>
      <c r="I60" s="56" t="s">
        <v>500</v>
      </c>
      <c r="J60" s="56" t="s">
        <v>501</v>
      </c>
      <c r="K60" s="56" t="s">
        <v>500</v>
      </c>
      <c r="L60" s="56" t="s">
        <v>501</v>
      </c>
      <c r="M60" s="56" t="s">
        <v>500</v>
      </c>
      <c r="N60" s="56"/>
      <c r="O60" s="56"/>
      <c r="P60" s="56" t="s">
        <v>302</v>
      </c>
      <c r="Q60" s="59"/>
      <c r="R60" s="56" t="s">
        <v>501</v>
      </c>
      <c r="S60" s="56" t="s">
        <v>500</v>
      </c>
      <c r="T60" s="56" t="s">
        <v>302</v>
      </c>
      <c r="U60" s="59"/>
      <c r="V60" s="56"/>
      <c r="W60" s="59"/>
    </row>
    <row r="61" spans="1:23" ht="28.5" x14ac:dyDescent="0.2">
      <c r="A61">
        <v>1</v>
      </c>
      <c r="B61" s="35" t="s">
        <v>187</v>
      </c>
      <c r="C61" s="35" t="s">
        <v>243</v>
      </c>
      <c r="D61" s="4" t="s">
        <v>352</v>
      </c>
      <c r="E61" s="11" t="s">
        <v>148</v>
      </c>
      <c r="F61" s="56" t="s">
        <v>352</v>
      </c>
      <c r="G61" s="56"/>
      <c r="H61" s="56" t="s">
        <v>502</v>
      </c>
      <c r="I61" s="56" t="s">
        <v>256</v>
      </c>
      <c r="J61" s="56" t="s">
        <v>502</v>
      </c>
      <c r="K61" s="56" t="s">
        <v>256</v>
      </c>
      <c r="L61" s="56" t="s">
        <v>502</v>
      </c>
      <c r="M61" s="56" t="s">
        <v>256</v>
      </c>
      <c r="N61" s="56" t="s">
        <v>502</v>
      </c>
      <c r="O61" s="56" t="s">
        <v>256</v>
      </c>
      <c r="P61" s="56" t="s">
        <v>352</v>
      </c>
      <c r="Q61" s="59"/>
      <c r="R61" s="56" t="s">
        <v>502</v>
      </c>
      <c r="S61" s="56" t="s">
        <v>256</v>
      </c>
      <c r="T61" s="56" t="s">
        <v>352</v>
      </c>
      <c r="U61" s="59"/>
      <c r="V61" s="56"/>
      <c r="W61" s="59"/>
    </row>
    <row r="62" spans="1:23" ht="25.5" x14ac:dyDescent="0.2">
      <c r="B62" s="35"/>
      <c r="C62" s="35"/>
      <c r="D62" s="4" t="s">
        <v>197</v>
      </c>
      <c r="E62" s="11" t="s">
        <v>443</v>
      </c>
      <c r="F62" s="56" t="s">
        <v>197</v>
      </c>
      <c r="G62" s="42"/>
      <c r="H62" s="56" t="s">
        <v>242</v>
      </c>
      <c r="I62" s="42" t="s">
        <v>253</v>
      </c>
      <c r="J62" s="56" t="s">
        <v>242</v>
      </c>
      <c r="K62" s="42" t="s">
        <v>253</v>
      </c>
      <c r="L62" s="56" t="s">
        <v>242</v>
      </c>
      <c r="M62" s="42" t="s">
        <v>253</v>
      </c>
      <c r="N62" s="56" t="s">
        <v>242</v>
      </c>
      <c r="O62" s="42" t="s">
        <v>253</v>
      </c>
      <c r="P62" s="56" t="s">
        <v>197</v>
      </c>
      <c r="Q62" s="42"/>
      <c r="R62" s="56" t="s">
        <v>242</v>
      </c>
      <c r="S62" s="42" t="s">
        <v>253</v>
      </c>
      <c r="T62" s="56" t="s">
        <v>197</v>
      </c>
      <c r="U62" s="42"/>
      <c r="V62" s="56" t="s">
        <v>242</v>
      </c>
      <c r="W62" s="42" t="s">
        <v>253</v>
      </c>
    </row>
    <row r="63" spans="1:23" ht="42.75" x14ac:dyDescent="0.2">
      <c r="A63">
        <v>1</v>
      </c>
      <c r="B63" s="35" t="s">
        <v>188</v>
      </c>
      <c r="C63" s="35" t="s">
        <v>243</v>
      </c>
      <c r="D63" s="6" t="s">
        <v>311</v>
      </c>
      <c r="E63" s="13" t="s">
        <v>368</v>
      </c>
      <c r="F63" s="56" t="s">
        <v>503</v>
      </c>
      <c r="G63" s="56" t="s">
        <v>504</v>
      </c>
      <c r="H63" s="56"/>
      <c r="I63" s="56"/>
      <c r="J63" s="56" t="s">
        <v>505</v>
      </c>
      <c r="K63" s="59"/>
      <c r="L63" s="56" t="s">
        <v>505</v>
      </c>
      <c r="M63" s="59"/>
      <c r="N63" s="56" t="s">
        <v>505</v>
      </c>
      <c r="O63" s="59"/>
      <c r="P63" s="6" t="s">
        <v>311</v>
      </c>
      <c r="Q63" s="59"/>
      <c r="R63" s="56" t="s">
        <v>505</v>
      </c>
      <c r="S63" s="56"/>
      <c r="T63" s="6" t="s">
        <v>311</v>
      </c>
      <c r="U63" s="59"/>
      <c r="V63" s="6" t="s">
        <v>311</v>
      </c>
      <c r="W63" s="59"/>
    </row>
    <row r="64" spans="1:23" ht="28.5" x14ac:dyDescent="0.2">
      <c r="A64">
        <v>1</v>
      </c>
      <c r="B64" s="35" t="s">
        <v>189</v>
      </c>
      <c r="C64" s="35" t="s">
        <v>243</v>
      </c>
      <c r="D64" s="6" t="s">
        <v>284</v>
      </c>
      <c r="E64" s="13" t="s">
        <v>367</v>
      </c>
      <c r="F64" s="56" t="s">
        <v>195</v>
      </c>
      <c r="G64" s="56" t="s">
        <v>196</v>
      </c>
      <c r="H64" s="56" t="s">
        <v>195</v>
      </c>
      <c r="I64" s="56" t="s">
        <v>196</v>
      </c>
      <c r="J64" s="6" t="s">
        <v>284</v>
      </c>
      <c r="K64" s="59"/>
      <c r="L64" s="6" t="s">
        <v>284</v>
      </c>
      <c r="M64" s="59"/>
      <c r="N64" s="6" t="s">
        <v>284</v>
      </c>
      <c r="O64" s="59"/>
      <c r="P64" s="6" t="s">
        <v>284</v>
      </c>
      <c r="Q64" s="59"/>
      <c r="R64" s="6" t="s">
        <v>284</v>
      </c>
      <c r="S64" s="56"/>
      <c r="T64" s="6" t="s">
        <v>284</v>
      </c>
      <c r="U64" s="59"/>
      <c r="V64" s="6" t="s">
        <v>284</v>
      </c>
      <c r="W64" s="59"/>
    </row>
    <row r="65" spans="2:23" ht="28.5" x14ac:dyDescent="0.2">
      <c r="B65" s="35"/>
      <c r="C65" s="35"/>
      <c r="D65" s="6" t="s">
        <v>283</v>
      </c>
      <c r="E65" s="13" t="s">
        <v>366</v>
      </c>
      <c r="F65" s="56" t="s">
        <v>195</v>
      </c>
      <c r="G65" s="56" t="s">
        <v>196</v>
      </c>
      <c r="H65" s="56" t="s">
        <v>195</v>
      </c>
      <c r="I65" s="56" t="s">
        <v>196</v>
      </c>
      <c r="J65" s="6" t="s">
        <v>283</v>
      </c>
      <c r="K65" s="56"/>
      <c r="L65" s="6" t="s">
        <v>283</v>
      </c>
      <c r="M65" s="56"/>
      <c r="N65" s="6" t="s">
        <v>283</v>
      </c>
      <c r="O65" s="56"/>
      <c r="P65" s="6" t="s">
        <v>283</v>
      </c>
      <c r="Q65" s="42"/>
      <c r="R65" s="6" t="s">
        <v>283</v>
      </c>
      <c r="S65" s="56"/>
      <c r="T65" s="6" t="s">
        <v>283</v>
      </c>
      <c r="U65" s="42"/>
      <c r="V65" s="6" t="s">
        <v>283</v>
      </c>
      <c r="W65" s="56"/>
    </row>
    <row r="66" spans="2:23" x14ac:dyDescent="0.2">
      <c r="B66" s="35"/>
      <c r="C66" s="35"/>
      <c r="D66" s="6" t="s">
        <v>316</v>
      </c>
      <c r="E66" s="13" t="s">
        <v>113</v>
      </c>
      <c r="F66" s="56" t="s">
        <v>195</v>
      </c>
      <c r="G66" s="56" t="s">
        <v>196</v>
      </c>
      <c r="H66" s="56" t="s">
        <v>195</v>
      </c>
      <c r="I66" s="56" t="s">
        <v>196</v>
      </c>
      <c r="J66" s="56"/>
      <c r="K66" s="56"/>
      <c r="L66" s="56"/>
      <c r="M66" s="56"/>
      <c r="N66" s="56"/>
      <c r="O66" s="56"/>
      <c r="P66" s="56"/>
      <c r="Q66" s="56"/>
      <c r="R66" s="56"/>
      <c r="S66" s="56"/>
      <c r="T66" s="6" t="s">
        <v>316</v>
      </c>
      <c r="U66" s="56"/>
      <c r="V66" s="6" t="s">
        <v>316</v>
      </c>
      <c r="W66" s="56"/>
    </row>
    <row r="67" spans="2:23" x14ac:dyDescent="0.2">
      <c r="B67" s="35"/>
      <c r="C67" s="35"/>
      <c r="D67" s="6" t="s">
        <v>291</v>
      </c>
      <c r="E67" s="13" t="s">
        <v>415</v>
      </c>
      <c r="F67" s="56" t="s">
        <v>195</v>
      </c>
      <c r="G67" s="56" t="s">
        <v>196</v>
      </c>
      <c r="H67" s="56" t="s">
        <v>195</v>
      </c>
      <c r="I67" s="56" t="s">
        <v>196</v>
      </c>
      <c r="J67" s="56"/>
      <c r="K67" s="56"/>
      <c r="L67" s="56"/>
      <c r="M67" s="56"/>
      <c r="N67" s="56"/>
      <c r="O67" s="56"/>
      <c r="P67" s="6" t="s">
        <v>291</v>
      </c>
      <c r="Q67" s="56"/>
      <c r="R67" s="56"/>
      <c r="S67" s="56"/>
      <c r="T67" s="6" t="s">
        <v>291</v>
      </c>
      <c r="U67" s="56"/>
      <c r="V67" s="56"/>
      <c r="W67" s="56"/>
    </row>
    <row r="68" spans="2:23" ht="28.5" x14ac:dyDescent="0.2">
      <c r="B68" s="35"/>
      <c r="C68" s="35"/>
      <c r="D68" s="6" t="s">
        <v>309</v>
      </c>
      <c r="E68" s="13" t="s">
        <v>375</v>
      </c>
      <c r="F68" s="56" t="s">
        <v>195</v>
      </c>
      <c r="G68" s="56" t="s">
        <v>196</v>
      </c>
      <c r="H68" s="56" t="s">
        <v>195</v>
      </c>
      <c r="I68" s="56" t="s">
        <v>196</v>
      </c>
      <c r="J68" s="6" t="s">
        <v>309</v>
      </c>
      <c r="K68" s="56"/>
      <c r="L68" s="56"/>
      <c r="M68" s="56"/>
      <c r="N68" s="6" t="s">
        <v>309</v>
      </c>
      <c r="O68" s="56"/>
      <c r="P68" s="56"/>
      <c r="Q68" s="56"/>
      <c r="R68" s="56"/>
      <c r="S68" s="56"/>
      <c r="T68" s="6" t="s">
        <v>309</v>
      </c>
      <c r="U68" s="56"/>
      <c r="V68" s="6" t="s">
        <v>309</v>
      </c>
      <c r="W68" s="56"/>
    </row>
    <row r="69" spans="2:23" ht="28.5" x14ac:dyDescent="0.2">
      <c r="B69" s="35"/>
      <c r="C69" s="35"/>
      <c r="D69" s="6" t="s">
        <v>285</v>
      </c>
      <c r="E69" s="13" t="s">
        <v>391</v>
      </c>
      <c r="F69" s="56" t="s">
        <v>195</v>
      </c>
      <c r="G69" s="56" t="s">
        <v>196</v>
      </c>
      <c r="H69" s="56" t="s">
        <v>195</v>
      </c>
      <c r="I69" s="56" t="s">
        <v>196</v>
      </c>
      <c r="J69" s="6" t="s">
        <v>285</v>
      </c>
      <c r="K69" s="42"/>
      <c r="L69" s="6" t="s">
        <v>285</v>
      </c>
      <c r="M69" s="42"/>
      <c r="N69" s="6" t="s">
        <v>285</v>
      </c>
      <c r="O69" s="42"/>
      <c r="P69" s="6" t="s">
        <v>285</v>
      </c>
      <c r="Q69" s="42"/>
      <c r="R69" s="6" t="s">
        <v>285</v>
      </c>
      <c r="S69" s="56"/>
      <c r="T69" s="6" t="s">
        <v>285</v>
      </c>
      <c r="U69" s="42"/>
      <c r="V69" s="6" t="s">
        <v>285</v>
      </c>
      <c r="W69" s="56"/>
    </row>
    <row r="70" spans="2:23" ht="28.5" x14ac:dyDescent="0.2">
      <c r="B70" s="35"/>
      <c r="C70" s="35"/>
      <c r="D70" s="6" t="s">
        <v>337</v>
      </c>
      <c r="E70" s="13" t="s">
        <v>417</v>
      </c>
      <c r="F70" s="6" t="s">
        <v>337</v>
      </c>
      <c r="G70" s="56"/>
      <c r="H70" s="6" t="s">
        <v>337</v>
      </c>
      <c r="I70" s="56"/>
      <c r="J70" s="6" t="s">
        <v>337</v>
      </c>
      <c r="K70" s="56"/>
      <c r="L70" s="6" t="s">
        <v>337</v>
      </c>
      <c r="M70" s="56"/>
      <c r="N70" s="6" t="s">
        <v>337</v>
      </c>
      <c r="O70" s="56"/>
      <c r="P70" s="6" t="s">
        <v>337</v>
      </c>
      <c r="Q70" s="56"/>
      <c r="R70" s="6" t="s">
        <v>337</v>
      </c>
      <c r="S70" s="56"/>
      <c r="T70" s="6" t="s">
        <v>337</v>
      </c>
      <c r="U70" s="56"/>
      <c r="V70" s="6" t="s">
        <v>337</v>
      </c>
      <c r="W70" s="56"/>
    </row>
    <row r="71" spans="2:23" ht="28.5" x14ac:dyDescent="0.2">
      <c r="B71" s="35"/>
      <c r="C71" s="35"/>
      <c r="D71" s="6" t="s">
        <v>315</v>
      </c>
      <c r="E71" s="13" t="s">
        <v>416</v>
      </c>
      <c r="F71" s="56" t="s">
        <v>195</v>
      </c>
      <c r="G71" s="56" t="s">
        <v>196</v>
      </c>
      <c r="H71" s="56" t="s">
        <v>195</v>
      </c>
      <c r="I71" s="56" t="s">
        <v>196</v>
      </c>
      <c r="J71" s="6" t="s">
        <v>315</v>
      </c>
      <c r="K71" s="56"/>
      <c r="L71" s="6" t="s">
        <v>315</v>
      </c>
      <c r="M71" s="56"/>
      <c r="N71" s="6" t="s">
        <v>315</v>
      </c>
      <c r="O71" s="56"/>
      <c r="P71" s="6" t="s">
        <v>315</v>
      </c>
      <c r="Q71" s="56"/>
      <c r="R71" s="6" t="s">
        <v>315</v>
      </c>
      <c r="S71" s="56"/>
      <c r="T71" s="6" t="s">
        <v>315</v>
      </c>
      <c r="U71" s="56"/>
      <c r="V71" s="6" t="s">
        <v>315</v>
      </c>
      <c r="W71" s="56"/>
    </row>
    <row r="72" spans="2:23" ht="28.5" x14ac:dyDescent="0.2">
      <c r="B72" s="35"/>
      <c r="C72" s="35"/>
      <c r="D72" s="6" t="s">
        <v>289</v>
      </c>
      <c r="E72" s="13" t="s">
        <v>417</v>
      </c>
      <c r="F72" s="6" t="s">
        <v>289</v>
      </c>
      <c r="G72" s="56"/>
      <c r="H72" s="6" t="s">
        <v>289</v>
      </c>
      <c r="I72" s="56"/>
      <c r="J72" s="6" t="s">
        <v>289</v>
      </c>
      <c r="K72" s="56"/>
      <c r="L72" s="6" t="s">
        <v>289</v>
      </c>
      <c r="M72" s="56"/>
      <c r="N72" s="6" t="s">
        <v>289</v>
      </c>
      <c r="O72" s="56"/>
      <c r="P72" s="6" t="s">
        <v>289</v>
      </c>
      <c r="Q72" s="56"/>
      <c r="R72" s="6" t="s">
        <v>289</v>
      </c>
      <c r="S72" s="56"/>
      <c r="T72" s="6" t="s">
        <v>289</v>
      </c>
      <c r="U72" s="56"/>
      <c r="V72" s="6" t="s">
        <v>289</v>
      </c>
      <c r="W72" s="56"/>
    </row>
    <row r="73" spans="2:23" x14ac:dyDescent="0.2">
      <c r="B73" s="35"/>
      <c r="C73" s="35"/>
      <c r="D73" s="6" t="s">
        <v>312</v>
      </c>
      <c r="E73" s="13" t="s">
        <v>369</v>
      </c>
      <c r="F73" s="56" t="s">
        <v>195</v>
      </c>
      <c r="G73" s="56" t="s">
        <v>196</v>
      </c>
      <c r="H73" s="56" t="s">
        <v>195</v>
      </c>
      <c r="I73" s="56" t="s">
        <v>196</v>
      </c>
      <c r="J73" s="6" t="s">
        <v>312</v>
      </c>
      <c r="K73" s="56"/>
      <c r="L73" s="6" t="s">
        <v>312</v>
      </c>
      <c r="M73" s="56"/>
      <c r="N73" s="6" t="s">
        <v>312</v>
      </c>
      <c r="O73" s="56"/>
      <c r="P73" s="6" t="s">
        <v>312</v>
      </c>
      <c r="Q73" s="56"/>
      <c r="R73" s="6" t="s">
        <v>312</v>
      </c>
      <c r="S73" s="56"/>
      <c r="T73" s="6" t="s">
        <v>312</v>
      </c>
      <c r="U73" s="56"/>
      <c r="V73" s="6" t="s">
        <v>312</v>
      </c>
      <c r="W73" s="56"/>
    </row>
    <row r="74" spans="2:23" x14ac:dyDescent="0.2">
      <c r="B74" s="35"/>
      <c r="C74" s="35"/>
      <c r="D74" s="6" t="s">
        <v>336</v>
      </c>
      <c r="E74" s="13" t="s">
        <v>124</v>
      </c>
      <c r="F74" s="6" t="s">
        <v>336</v>
      </c>
      <c r="G74" s="56"/>
      <c r="H74" s="56" t="s">
        <v>195</v>
      </c>
      <c r="I74" s="56" t="s">
        <v>196</v>
      </c>
      <c r="J74" s="56"/>
      <c r="K74" s="56"/>
      <c r="L74" s="56"/>
      <c r="M74" s="56"/>
      <c r="N74" s="56"/>
      <c r="O74" s="56"/>
      <c r="P74" s="6" t="s">
        <v>336</v>
      </c>
      <c r="Q74" s="56"/>
      <c r="R74" s="56"/>
      <c r="S74" s="56"/>
      <c r="T74" s="6" t="s">
        <v>336</v>
      </c>
      <c r="U74" s="56"/>
      <c r="V74" s="56"/>
      <c r="W74" s="56"/>
    </row>
    <row r="75" spans="2:23" x14ac:dyDescent="0.2">
      <c r="B75" s="35"/>
      <c r="C75" s="35"/>
      <c r="D75" s="6" t="s">
        <v>71</v>
      </c>
      <c r="E75" s="13" t="s">
        <v>135</v>
      </c>
      <c r="F75" s="6" t="s">
        <v>71</v>
      </c>
      <c r="G75" s="56"/>
      <c r="H75" s="6" t="s">
        <v>71</v>
      </c>
      <c r="I75" s="56"/>
      <c r="J75" s="6" t="s">
        <v>71</v>
      </c>
      <c r="K75" s="56"/>
      <c r="L75" s="6" t="s">
        <v>71</v>
      </c>
      <c r="M75" s="56"/>
      <c r="N75" s="6" t="s">
        <v>71</v>
      </c>
      <c r="O75" s="56"/>
      <c r="P75" s="6" t="s">
        <v>71</v>
      </c>
      <c r="Q75" s="56"/>
      <c r="R75" s="6" t="s">
        <v>71</v>
      </c>
      <c r="S75" s="56"/>
      <c r="T75" s="6" t="s">
        <v>71</v>
      </c>
      <c r="U75" s="56"/>
      <c r="V75" s="6" t="s">
        <v>71</v>
      </c>
      <c r="W75" s="56"/>
    </row>
    <row r="76" spans="2:23" x14ac:dyDescent="0.2">
      <c r="B76" s="35"/>
      <c r="C76" s="35"/>
      <c r="D76" s="6" t="s">
        <v>64</v>
      </c>
      <c r="E76" s="13" t="s">
        <v>131</v>
      </c>
      <c r="F76" s="56" t="s">
        <v>195</v>
      </c>
      <c r="G76" s="56" t="s">
        <v>196</v>
      </c>
      <c r="H76" s="56" t="s">
        <v>195</v>
      </c>
      <c r="I76" s="56" t="s">
        <v>196</v>
      </c>
      <c r="J76" s="6" t="s">
        <v>64</v>
      </c>
      <c r="K76" s="56"/>
      <c r="L76" s="6" t="s">
        <v>64</v>
      </c>
      <c r="M76" s="56"/>
      <c r="N76" s="6" t="s">
        <v>64</v>
      </c>
      <c r="O76" s="56"/>
      <c r="P76" s="6" t="s">
        <v>64</v>
      </c>
      <c r="Q76" s="56"/>
      <c r="R76" s="6" t="s">
        <v>64</v>
      </c>
      <c r="S76" s="56"/>
      <c r="T76" s="6" t="s">
        <v>64</v>
      </c>
      <c r="U76" s="56"/>
      <c r="V76" s="6" t="s">
        <v>64</v>
      </c>
      <c r="W76" s="56"/>
    </row>
    <row r="77" spans="2:23" x14ac:dyDescent="0.2">
      <c r="B77" s="35"/>
      <c r="C77" s="35"/>
      <c r="D77" s="6" t="s">
        <v>310</v>
      </c>
      <c r="E77" s="13" t="s">
        <v>182</v>
      </c>
      <c r="F77" s="56" t="s">
        <v>506</v>
      </c>
      <c r="G77" s="56" t="s">
        <v>135</v>
      </c>
      <c r="H77" s="56" t="s">
        <v>506</v>
      </c>
      <c r="I77" s="56" t="s">
        <v>135</v>
      </c>
      <c r="J77" s="6" t="s">
        <v>310</v>
      </c>
      <c r="K77" s="56"/>
      <c r="L77" s="6" t="s">
        <v>310</v>
      </c>
      <c r="M77" s="56"/>
      <c r="N77" s="6" t="s">
        <v>310</v>
      </c>
      <c r="O77" s="56"/>
      <c r="P77" s="6" t="s">
        <v>310</v>
      </c>
      <c r="Q77" s="56"/>
      <c r="R77" s="6" t="s">
        <v>310</v>
      </c>
      <c r="S77" s="56"/>
      <c r="T77" s="6" t="s">
        <v>310</v>
      </c>
      <c r="U77" s="56"/>
      <c r="V77" s="6" t="s">
        <v>310</v>
      </c>
      <c r="W77" s="56"/>
    </row>
    <row r="78" spans="2:23" x14ac:dyDescent="0.2">
      <c r="B78" s="35"/>
      <c r="C78" s="35"/>
      <c r="D78" s="6" t="s">
        <v>335</v>
      </c>
      <c r="E78" s="13" t="s">
        <v>418</v>
      </c>
      <c r="F78" s="56" t="s">
        <v>195</v>
      </c>
      <c r="G78" s="56" t="s">
        <v>196</v>
      </c>
      <c r="H78" s="56" t="s">
        <v>195</v>
      </c>
      <c r="I78" s="56" t="s">
        <v>196</v>
      </c>
      <c r="J78" s="6" t="s">
        <v>335</v>
      </c>
      <c r="K78" s="56"/>
      <c r="L78" s="6" t="s">
        <v>335</v>
      </c>
      <c r="M78" s="56"/>
      <c r="N78" s="6" t="s">
        <v>335</v>
      </c>
      <c r="O78" s="56"/>
      <c r="P78" s="6" t="s">
        <v>335</v>
      </c>
      <c r="Q78" s="56"/>
      <c r="R78" s="6" t="s">
        <v>335</v>
      </c>
      <c r="S78" s="56"/>
      <c r="T78" s="6" t="s">
        <v>335</v>
      </c>
      <c r="U78" s="56"/>
      <c r="V78" s="6" t="s">
        <v>335</v>
      </c>
      <c r="W78" s="56"/>
    </row>
    <row r="79" spans="2:23" x14ac:dyDescent="0.2">
      <c r="B79" s="35"/>
      <c r="C79" s="35"/>
      <c r="D79" s="6" t="s">
        <v>334</v>
      </c>
      <c r="E79" s="13" t="s">
        <v>130</v>
      </c>
      <c r="F79" s="56" t="s">
        <v>195</v>
      </c>
      <c r="G79" s="56" t="s">
        <v>196</v>
      </c>
      <c r="H79" s="56" t="s">
        <v>195</v>
      </c>
      <c r="I79" s="56" t="s">
        <v>196</v>
      </c>
      <c r="J79" s="6" t="s">
        <v>334</v>
      </c>
      <c r="K79" s="56"/>
      <c r="L79" s="6" t="s">
        <v>334</v>
      </c>
      <c r="M79" s="56"/>
      <c r="N79" s="6" t="s">
        <v>334</v>
      </c>
      <c r="O79" s="56"/>
      <c r="P79" s="6" t="s">
        <v>334</v>
      </c>
      <c r="Q79" s="56"/>
      <c r="R79" s="6" t="s">
        <v>334</v>
      </c>
      <c r="S79" s="56"/>
      <c r="T79" s="6" t="s">
        <v>334</v>
      </c>
      <c r="U79" s="56"/>
      <c r="V79" s="6" t="s">
        <v>334</v>
      </c>
      <c r="W79" s="56"/>
    </row>
    <row r="80" spans="2:23" x14ac:dyDescent="0.2">
      <c r="B80" s="35"/>
      <c r="C80" s="35"/>
      <c r="D80" s="6" t="s">
        <v>338</v>
      </c>
      <c r="E80" s="13" t="s">
        <v>135</v>
      </c>
      <c r="F80" s="6" t="s">
        <v>338</v>
      </c>
      <c r="G80" s="56"/>
      <c r="H80" s="6" t="s">
        <v>338</v>
      </c>
      <c r="I80" s="56"/>
      <c r="J80" s="6" t="s">
        <v>338</v>
      </c>
      <c r="K80" s="56"/>
      <c r="L80" s="6" t="s">
        <v>338</v>
      </c>
      <c r="M80" s="56"/>
      <c r="N80" s="6" t="s">
        <v>338</v>
      </c>
      <c r="O80" s="56"/>
      <c r="P80" s="6" t="s">
        <v>338</v>
      </c>
      <c r="Q80" s="56"/>
      <c r="R80" s="6" t="s">
        <v>338</v>
      </c>
      <c r="S80" s="56"/>
      <c r="T80" s="6" t="s">
        <v>338</v>
      </c>
      <c r="U80" s="56"/>
      <c r="V80" s="6" t="s">
        <v>338</v>
      </c>
      <c r="W80" s="56"/>
    </row>
    <row r="81" spans="2:23" ht="28.5" x14ac:dyDescent="0.2">
      <c r="B81" s="35"/>
      <c r="C81" s="35"/>
      <c r="D81" s="6" t="s">
        <v>288</v>
      </c>
      <c r="E81" s="13" t="s">
        <v>383</v>
      </c>
      <c r="F81" s="56" t="s">
        <v>195</v>
      </c>
      <c r="G81" s="56" t="s">
        <v>196</v>
      </c>
      <c r="H81" s="56" t="s">
        <v>195</v>
      </c>
      <c r="I81" s="56" t="s">
        <v>196</v>
      </c>
      <c r="J81" s="6" t="s">
        <v>288</v>
      </c>
      <c r="K81" s="56"/>
      <c r="L81" s="6" t="s">
        <v>288</v>
      </c>
      <c r="M81" s="56"/>
      <c r="N81" s="6" t="s">
        <v>288</v>
      </c>
      <c r="O81" s="56"/>
      <c r="P81" s="6" t="s">
        <v>288</v>
      </c>
      <c r="Q81" s="56"/>
      <c r="R81" s="6" t="s">
        <v>288</v>
      </c>
      <c r="S81" s="56"/>
      <c r="T81" s="6" t="s">
        <v>288</v>
      </c>
      <c r="U81" s="56"/>
      <c r="V81" s="6" t="s">
        <v>288</v>
      </c>
      <c r="W81" s="56"/>
    </row>
    <row r="82" spans="2:23" x14ac:dyDescent="0.2">
      <c r="B82" s="35"/>
      <c r="C82" s="35"/>
      <c r="D82" s="6" t="s">
        <v>93</v>
      </c>
      <c r="E82" s="13" t="s">
        <v>127</v>
      </c>
      <c r="F82" s="56" t="s">
        <v>195</v>
      </c>
      <c r="G82" s="56" t="s">
        <v>196</v>
      </c>
      <c r="H82" s="56" t="s">
        <v>195</v>
      </c>
      <c r="I82" s="56" t="s">
        <v>196</v>
      </c>
      <c r="J82" s="6" t="s">
        <v>93</v>
      </c>
      <c r="K82" s="56"/>
      <c r="L82" s="6" t="s">
        <v>93</v>
      </c>
      <c r="M82" s="56"/>
      <c r="N82" s="6" t="s">
        <v>93</v>
      </c>
      <c r="O82" s="56"/>
      <c r="P82" s="6" t="s">
        <v>93</v>
      </c>
      <c r="Q82" s="56"/>
      <c r="R82" s="6" t="s">
        <v>93</v>
      </c>
      <c r="S82" s="56"/>
      <c r="T82" s="6" t="s">
        <v>93</v>
      </c>
      <c r="U82" s="56"/>
      <c r="V82" s="6" t="s">
        <v>93</v>
      </c>
      <c r="W82" s="56"/>
    </row>
    <row r="83" spans="2:23" x14ac:dyDescent="0.2">
      <c r="B83" s="35"/>
      <c r="C83" s="35"/>
      <c r="D83" s="6" t="s">
        <v>313</v>
      </c>
      <c r="E83" s="13" t="s">
        <v>379</v>
      </c>
      <c r="F83" s="56" t="s">
        <v>195</v>
      </c>
      <c r="G83" s="56" t="s">
        <v>196</v>
      </c>
      <c r="H83" s="56" t="s">
        <v>195</v>
      </c>
      <c r="I83" s="56" t="s">
        <v>196</v>
      </c>
      <c r="J83" s="6" t="s">
        <v>313</v>
      </c>
      <c r="K83" s="56"/>
      <c r="L83" s="6" t="s">
        <v>313</v>
      </c>
      <c r="M83" s="56"/>
      <c r="N83" s="6" t="s">
        <v>313</v>
      </c>
      <c r="O83" s="56"/>
      <c r="P83" s="6" t="s">
        <v>313</v>
      </c>
      <c r="Q83" s="56"/>
      <c r="R83" s="6" t="s">
        <v>313</v>
      </c>
      <c r="S83" s="56"/>
      <c r="T83" s="6" t="s">
        <v>313</v>
      </c>
      <c r="U83" s="56"/>
      <c r="V83" s="6" t="s">
        <v>313</v>
      </c>
      <c r="W83" s="56"/>
    </row>
    <row r="84" spans="2:23" ht="28.5" x14ac:dyDescent="0.2">
      <c r="B84" s="35"/>
      <c r="C84" s="35"/>
      <c r="D84" s="6" t="s">
        <v>287</v>
      </c>
      <c r="E84" s="13" t="s">
        <v>382</v>
      </c>
      <c r="F84" s="56" t="s">
        <v>195</v>
      </c>
      <c r="G84" s="56" t="s">
        <v>196</v>
      </c>
      <c r="H84" s="56" t="s">
        <v>195</v>
      </c>
      <c r="I84" s="56" t="s">
        <v>196</v>
      </c>
      <c r="J84" s="6" t="s">
        <v>287</v>
      </c>
      <c r="K84" s="56"/>
      <c r="L84" s="6" t="s">
        <v>287</v>
      </c>
      <c r="M84" s="56"/>
      <c r="N84" s="6" t="s">
        <v>287</v>
      </c>
      <c r="O84" s="56"/>
      <c r="P84" s="6" t="s">
        <v>287</v>
      </c>
      <c r="Q84" s="56"/>
      <c r="R84" s="6" t="s">
        <v>287</v>
      </c>
      <c r="S84" s="56"/>
      <c r="T84" s="6" t="s">
        <v>287</v>
      </c>
      <c r="U84" s="56"/>
      <c r="V84" s="6" t="s">
        <v>287</v>
      </c>
      <c r="W84" s="56"/>
    </row>
    <row r="85" spans="2:23" ht="28.5" x14ac:dyDescent="0.2">
      <c r="B85" s="35"/>
      <c r="C85" s="35"/>
      <c r="D85" s="6" t="s">
        <v>333</v>
      </c>
      <c r="E85" s="13" t="s">
        <v>381</v>
      </c>
      <c r="F85" s="56" t="s">
        <v>195</v>
      </c>
      <c r="G85" s="56" t="s">
        <v>196</v>
      </c>
      <c r="H85" s="56" t="s">
        <v>195</v>
      </c>
      <c r="I85" s="56" t="s">
        <v>196</v>
      </c>
      <c r="J85" s="6" t="s">
        <v>333</v>
      </c>
      <c r="K85" s="56"/>
      <c r="L85" s="6" t="s">
        <v>333</v>
      </c>
      <c r="M85" s="56"/>
      <c r="N85" s="6" t="s">
        <v>333</v>
      </c>
      <c r="O85" s="56"/>
      <c r="P85" s="6" t="s">
        <v>333</v>
      </c>
      <c r="Q85" s="56"/>
      <c r="R85" s="6" t="s">
        <v>333</v>
      </c>
      <c r="S85" s="56"/>
      <c r="T85" s="6" t="s">
        <v>333</v>
      </c>
      <c r="U85" s="56"/>
      <c r="V85" s="6" t="s">
        <v>333</v>
      </c>
      <c r="W85" s="56"/>
    </row>
    <row r="86" spans="2:23" x14ac:dyDescent="0.2">
      <c r="B86" s="35"/>
      <c r="C86" s="35"/>
      <c r="D86" s="6" t="s">
        <v>314</v>
      </c>
      <c r="E86" s="13" t="s">
        <v>380</v>
      </c>
      <c r="F86" s="56" t="s">
        <v>257</v>
      </c>
      <c r="G86" s="56" t="s">
        <v>135</v>
      </c>
      <c r="H86" s="56" t="s">
        <v>195</v>
      </c>
      <c r="I86" s="56" t="s">
        <v>196</v>
      </c>
      <c r="J86" s="6" t="s">
        <v>314</v>
      </c>
      <c r="K86" s="56"/>
      <c r="L86" s="56"/>
      <c r="M86" s="56"/>
      <c r="N86" s="6" t="s">
        <v>314</v>
      </c>
      <c r="O86" s="56"/>
      <c r="P86" s="56"/>
      <c r="Q86" s="56"/>
      <c r="R86" s="56"/>
      <c r="S86" s="56"/>
      <c r="T86" s="6" t="s">
        <v>314</v>
      </c>
      <c r="U86" s="56"/>
      <c r="V86" s="6" t="s">
        <v>314</v>
      </c>
      <c r="W86" s="56"/>
    </row>
    <row r="87" spans="2:23" x14ac:dyDescent="0.2">
      <c r="B87" s="35"/>
      <c r="C87" s="35"/>
      <c r="D87" s="6" t="s">
        <v>286</v>
      </c>
      <c r="E87" s="13" t="s">
        <v>124</v>
      </c>
      <c r="F87" s="6" t="s">
        <v>286</v>
      </c>
      <c r="G87" s="56"/>
      <c r="H87" s="56" t="s">
        <v>195</v>
      </c>
      <c r="I87" s="56" t="s">
        <v>196</v>
      </c>
      <c r="J87" s="56"/>
      <c r="K87" s="56"/>
      <c r="L87" s="56"/>
      <c r="M87" s="56"/>
      <c r="N87" s="56"/>
      <c r="O87" s="56"/>
      <c r="P87" s="6" t="s">
        <v>286</v>
      </c>
      <c r="Q87" s="56"/>
      <c r="R87" s="56"/>
      <c r="S87" s="56"/>
      <c r="T87" s="6" t="s">
        <v>286</v>
      </c>
      <c r="U87" s="56"/>
      <c r="V87" s="56"/>
      <c r="W87" s="56"/>
    </row>
    <row r="88" spans="2:23" ht="28.5" x14ac:dyDescent="0.2">
      <c r="B88" s="35"/>
      <c r="C88" s="35"/>
      <c r="D88" s="6" t="s">
        <v>339</v>
      </c>
      <c r="E88" s="13" t="s">
        <v>378</v>
      </c>
      <c r="F88" s="6" t="s">
        <v>339</v>
      </c>
      <c r="G88" s="56"/>
      <c r="H88" s="56" t="s">
        <v>195</v>
      </c>
      <c r="I88" s="56" t="s">
        <v>196</v>
      </c>
      <c r="J88" s="56"/>
      <c r="K88" s="56"/>
      <c r="L88" s="56"/>
      <c r="M88" s="56"/>
      <c r="N88" s="56"/>
      <c r="O88" s="56"/>
      <c r="P88" s="6" t="s">
        <v>339</v>
      </c>
      <c r="Q88" s="56"/>
      <c r="R88" s="56"/>
      <c r="S88" s="56"/>
      <c r="T88" s="6" t="s">
        <v>339</v>
      </c>
      <c r="U88" s="56"/>
      <c r="V88" s="6" t="s">
        <v>339</v>
      </c>
      <c r="W88" s="56"/>
    </row>
    <row r="89" spans="2:23" ht="28.5" x14ac:dyDescent="0.2">
      <c r="B89" s="35"/>
      <c r="C89" s="35"/>
      <c r="D89" s="6" t="s">
        <v>317</v>
      </c>
      <c r="E89" s="13" t="s">
        <v>377</v>
      </c>
      <c r="F89" s="56" t="s">
        <v>195</v>
      </c>
      <c r="G89" s="56" t="s">
        <v>196</v>
      </c>
      <c r="H89" s="56" t="s">
        <v>195</v>
      </c>
      <c r="I89" s="56" t="s">
        <v>196</v>
      </c>
      <c r="J89" s="6" t="s">
        <v>317</v>
      </c>
      <c r="K89" s="56"/>
      <c r="L89" s="6" t="s">
        <v>317</v>
      </c>
      <c r="M89" s="56"/>
      <c r="N89" s="6" t="s">
        <v>317</v>
      </c>
      <c r="O89" s="56"/>
      <c r="P89" s="6" t="s">
        <v>317</v>
      </c>
      <c r="Q89" s="56"/>
      <c r="R89" s="6" t="s">
        <v>317</v>
      </c>
      <c r="S89" s="56"/>
      <c r="T89" s="6" t="s">
        <v>317</v>
      </c>
      <c r="U89" s="56"/>
      <c r="V89" s="6" t="s">
        <v>317</v>
      </c>
      <c r="W89" s="56"/>
    </row>
    <row r="90" spans="2:23" ht="28.5" x14ac:dyDescent="0.2">
      <c r="B90" s="35"/>
      <c r="C90" s="35"/>
      <c r="D90" s="6" t="s">
        <v>290</v>
      </c>
      <c r="E90" s="13" t="s">
        <v>376</v>
      </c>
      <c r="F90" s="56" t="s">
        <v>195</v>
      </c>
      <c r="G90" s="56" t="s">
        <v>196</v>
      </c>
      <c r="H90" s="56" t="s">
        <v>195</v>
      </c>
      <c r="I90" s="56" t="s">
        <v>196</v>
      </c>
      <c r="J90" s="56"/>
      <c r="K90" s="56"/>
      <c r="L90" s="56"/>
      <c r="M90" s="56"/>
      <c r="N90" s="56"/>
      <c r="O90" s="56"/>
      <c r="P90" s="6" t="s">
        <v>290</v>
      </c>
      <c r="Q90" s="56"/>
      <c r="R90" s="56"/>
      <c r="S90" s="56"/>
      <c r="T90" s="6" t="s">
        <v>290</v>
      </c>
      <c r="U90" s="56"/>
      <c r="V90" s="56"/>
      <c r="W90" s="56"/>
    </row>
    <row r="91" spans="2:23" ht="57" x14ac:dyDescent="0.2">
      <c r="B91" s="35"/>
      <c r="C91" s="35"/>
      <c r="D91" s="44" t="s">
        <v>31</v>
      </c>
      <c r="E91" s="47" t="s">
        <v>119</v>
      </c>
      <c r="F91" s="56" t="s">
        <v>31</v>
      </c>
      <c r="G91" s="42"/>
      <c r="H91" s="56" t="s">
        <v>420</v>
      </c>
      <c r="I91" s="42" t="s">
        <v>239</v>
      </c>
      <c r="J91" s="56" t="s">
        <v>420</v>
      </c>
      <c r="K91" s="42" t="s">
        <v>239</v>
      </c>
      <c r="L91" s="56" t="s">
        <v>420</v>
      </c>
      <c r="M91" s="42" t="s">
        <v>239</v>
      </c>
      <c r="N91" s="56" t="s">
        <v>420</v>
      </c>
      <c r="O91" s="42" t="s">
        <v>239</v>
      </c>
      <c r="P91" s="56" t="s">
        <v>31</v>
      </c>
      <c r="Q91" s="42"/>
      <c r="R91" s="56" t="s">
        <v>421</v>
      </c>
      <c r="S91" s="42" t="s">
        <v>239</v>
      </c>
      <c r="T91" s="56" t="s">
        <v>31</v>
      </c>
      <c r="U91" s="42"/>
      <c r="V91" s="56" t="s">
        <v>201</v>
      </c>
      <c r="W91" s="56"/>
    </row>
    <row r="92" spans="2:23" ht="28.5" x14ac:dyDescent="0.2">
      <c r="B92" s="35"/>
      <c r="C92" s="35"/>
      <c r="D92" s="44" t="s">
        <v>33</v>
      </c>
      <c r="E92" s="47" t="s">
        <v>104</v>
      </c>
      <c r="F92" s="56" t="s">
        <v>240</v>
      </c>
      <c r="G92" s="56" t="s">
        <v>241</v>
      </c>
      <c r="H92" s="56" t="s">
        <v>240</v>
      </c>
      <c r="I92" s="56" t="s">
        <v>241</v>
      </c>
      <c r="J92" s="56" t="s">
        <v>33</v>
      </c>
      <c r="K92" s="42"/>
      <c r="L92" s="56" t="s">
        <v>240</v>
      </c>
      <c r="M92" s="56" t="s">
        <v>241</v>
      </c>
      <c r="N92" s="56" t="s">
        <v>240</v>
      </c>
      <c r="O92" s="56" t="s">
        <v>241</v>
      </c>
      <c r="P92" s="56" t="s">
        <v>240</v>
      </c>
      <c r="Q92" s="56" t="s">
        <v>241</v>
      </c>
      <c r="R92" s="56" t="s">
        <v>33</v>
      </c>
      <c r="S92" s="42"/>
      <c r="T92" s="56" t="s">
        <v>33</v>
      </c>
      <c r="U92" s="42"/>
      <c r="V92" s="56" t="s">
        <v>266</v>
      </c>
      <c r="W92" s="42" t="s">
        <v>267</v>
      </c>
    </row>
    <row r="93" spans="2:23" ht="57" x14ac:dyDescent="0.2">
      <c r="B93" s="35"/>
      <c r="C93" s="35"/>
      <c r="D93" s="44" t="s">
        <v>245</v>
      </c>
      <c r="E93" s="47" t="s">
        <v>200</v>
      </c>
      <c r="F93" s="56"/>
      <c r="G93" s="56"/>
      <c r="H93" s="56"/>
      <c r="I93" s="56"/>
      <c r="J93" s="56" t="s">
        <v>244</v>
      </c>
      <c r="K93" s="59"/>
      <c r="L93" s="56" t="s">
        <v>246</v>
      </c>
      <c r="M93" s="59"/>
      <c r="N93" s="56" t="s">
        <v>244</v>
      </c>
      <c r="O93" s="59"/>
      <c r="P93" s="56" t="s">
        <v>248</v>
      </c>
      <c r="Q93" s="59"/>
      <c r="R93" s="56"/>
      <c r="S93" s="56"/>
      <c r="T93" s="56" t="s">
        <v>247</v>
      </c>
      <c r="U93" s="59"/>
      <c r="V93" s="56" t="s">
        <v>247</v>
      </c>
      <c r="W93" s="59"/>
    </row>
    <row r="94" spans="2:23" ht="42.75" x14ac:dyDescent="0.2">
      <c r="B94" s="35"/>
      <c r="C94" s="35"/>
      <c r="D94" s="44" t="s">
        <v>251</v>
      </c>
      <c r="E94" s="47" t="s">
        <v>200</v>
      </c>
      <c r="F94" s="56"/>
      <c r="G94" s="56"/>
      <c r="H94" s="56"/>
      <c r="I94" s="56"/>
      <c r="J94" s="56" t="s">
        <v>246</v>
      </c>
      <c r="K94" s="59"/>
      <c r="L94" s="56" t="s">
        <v>246</v>
      </c>
      <c r="M94" s="59"/>
      <c r="N94" s="56" t="s">
        <v>246</v>
      </c>
      <c r="O94" s="59"/>
      <c r="P94" s="56" t="s">
        <v>246</v>
      </c>
      <c r="Q94" s="59"/>
      <c r="R94" s="56"/>
      <c r="S94" s="56"/>
      <c r="T94" s="56" t="s">
        <v>439</v>
      </c>
      <c r="U94" s="59"/>
      <c r="V94" s="56" t="s">
        <v>439</v>
      </c>
      <c r="W94" s="59"/>
    </row>
    <row r="95" spans="2:23" ht="42.75" x14ac:dyDescent="0.2">
      <c r="B95" s="35"/>
      <c r="C95" s="35"/>
      <c r="D95" s="44" t="s">
        <v>252</v>
      </c>
      <c r="E95" s="47" t="s">
        <v>200</v>
      </c>
      <c r="F95" s="56"/>
      <c r="G95" s="56"/>
      <c r="H95" s="56"/>
      <c r="I95" s="56"/>
      <c r="J95" s="56" t="s">
        <v>441</v>
      </c>
      <c r="K95" s="59"/>
      <c r="L95" s="56" t="s">
        <v>442</v>
      </c>
      <c r="M95" s="59"/>
      <c r="N95" s="56" t="s">
        <v>441</v>
      </c>
      <c r="O95" s="59"/>
      <c r="P95" s="56" t="s">
        <v>440</v>
      </c>
      <c r="Q95" s="59"/>
      <c r="R95" s="56"/>
      <c r="S95" s="56"/>
      <c r="T95" s="56" t="s">
        <v>438</v>
      </c>
      <c r="U95" s="59"/>
      <c r="V95" s="56" t="s">
        <v>438</v>
      </c>
      <c r="W95" s="59"/>
    </row>
    <row r="96" spans="2:23" ht="85.5" x14ac:dyDescent="0.2">
      <c r="B96" s="35"/>
      <c r="C96" s="35"/>
      <c r="D96" s="53" t="s">
        <v>221</v>
      </c>
      <c r="E96" s="47" t="s">
        <v>222</v>
      </c>
      <c r="F96" s="56" t="s">
        <v>221</v>
      </c>
      <c r="G96" s="42"/>
      <c r="H96" s="56" t="s">
        <v>221</v>
      </c>
      <c r="I96" s="42"/>
      <c r="J96" s="56" t="s">
        <v>221</v>
      </c>
      <c r="K96" s="42"/>
      <c r="L96" s="56" t="s">
        <v>221</v>
      </c>
      <c r="M96" s="42"/>
      <c r="N96" s="56" t="s">
        <v>221</v>
      </c>
      <c r="O96" s="42"/>
      <c r="P96" s="56" t="s">
        <v>221</v>
      </c>
      <c r="Q96" s="42"/>
      <c r="R96" s="56" t="s">
        <v>221</v>
      </c>
      <c r="S96" s="42"/>
      <c r="T96" s="56" t="s">
        <v>221</v>
      </c>
      <c r="U96" s="42"/>
      <c r="V96" s="56" t="s">
        <v>202</v>
      </c>
      <c r="W96" s="56" t="s">
        <v>203</v>
      </c>
    </row>
    <row r="97" spans="2:23" x14ac:dyDescent="0.2">
      <c r="B97" s="35"/>
      <c r="C97" s="35"/>
      <c r="D97" s="54"/>
      <c r="E97" s="55"/>
      <c r="F97" s="56"/>
      <c r="G97" s="56"/>
      <c r="H97" s="56"/>
      <c r="I97" s="56"/>
      <c r="J97" s="56"/>
      <c r="K97" s="56"/>
      <c r="L97" s="56"/>
      <c r="M97" s="56"/>
      <c r="N97" s="56"/>
      <c r="O97" s="56"/>
      <c r="P97" s="56"/>
      <c r="Q97" s="56"/>
      <c r="R97" s="56"/>
      <c r="S97" s="56"/>
      <c r="T97" s="56"/>
      <c r="U97" s="56"/>
      <c r="V97" s="56"/>
      <c r="W97" s="56"/>
    </row>
    <row r="98" spans="2:23" x14ac:dyDescent="0.2">
      <c r="B98" s="35"/>
      <c r="C98" s="35"/>
      <c r="D98" s="54"/>
      <c r="E98" s="55"/>
      <c r="F98" s="56"/>
      <c r="G98" s="56"/>
      <c r="H98" s="56"/>
      <c r="I98" s="56"/>
      <c r="J98" s="56"/>
      <c r="K98" s="56"/>
      <c r="L98" s="56"/>
      <c r="M98" s="56"/>
      <c r="N98" s="56"/>
      <c r="O98" s="56"/>
      <c r="P98" s="56"/>
      <c r="Q98" s="56"/>
      <c r="R98" s="56"/>
      <c r="S98" s="56"/>
      <c r="T98" s="56"/>
      <c r="U98" s="56"/>
      <c r="V98" s="56"/>
      <c r="W98" s="56"/>
    </row>
    <row r="99" spans="2:23" x14ac:dyDescent="0.2">
      <c r="B99" s="35"/>
      <c r="C99" s="35"/>
      <c r="D99" s="54"/>
      <c r="E99" s="55"/>
      <c r="F99" s="56"/>
      <c r="G99" s="56"/>
      <c r="H99" s="56"/>
      <c r="I99" s="56"/>
      <c r="J99" s="56"/>
      <c r="K99" s="56"/>
      <c r="L99" s="56"/>
      <c r="M99" s="56"/>
      <c r="N99" s="56"/>
      <c r="O99" s="56"/>
      <c r="P99" s="56"/>
      <c r="Q99" s="56"/>
      <c r="R99" s="56"/>
      <c r="S99" s="56"/>
      <c r="T99" s="56"/>
      <c r="U99" s="56"/>
      <c r="V99" s="56"/>
      <c r="W99" s="56"/>
    </row>
    <row r="100" spans="2:23" x14ac:dyDescent="0.2">
      <c r="B100" s="35"/>
      <c r="C100" s="35"/>
      <c r="D100" s="54"/>
      <c r="E100" s="55"/>
      <c r="F100" s="56"/>
      <c r="G100" s="56"/>
      <c r="H100" s="56"/>
      <c r="I100" s="56"/>
      <c r="J100" s="56"/>
      <c r="K100" s="56"/>
      <c r="L100" s="56"/>
      <c r="M100" s="56"/>
      <c r="N100" s="56"/>
      <c r="O100" s="56"/>
      <c r="P100" s="56"/>
      <c r="Q100" s="56"/>
      <c r="R100" s="56"/>
      <c r="S100" s="56"/>
      <c r="T100" s="56"/>
      <c r="U100" s="56"/>
      <c r="V100" s="56"/>
      <c r="W100" s="56"/>
    </row>
    <row r="101" spans="2:23" x14ac:dyDescent="0.2">
      <c r="B101" s="35"/>
      <c r="C101" s="35"/>
      <c r="D101" s="54"/>
      <c r="E101" s="55"/>
      <c r="F101" s="56"/>
      <c r="G101" s="56"/>
      <c r="H101" s="56"/>
      <c r="I101" s="56"/>
      <c r="J101" s="56"/>
      <c r="K101" s="56"/>
      <c r="L101" s="56"/>
      <c r="M101" s="56"/>
      <c r="N101" s="56"/>
      <c r="O101" s="56"/>
      <c r="P101" s="56"/>
      <c r="Q101" s="56"/>
      <c r="R101" s="56"/>
      <c r="S101" s="56"/>
      <c r="T101" s="56"/>
      <c r="U101" s="56"/>
      <c r="V101" s="56"/>
      <c r="W101" s="56"/>
    </row>
    <row r="102" spans="2:23" x14ac:dyDescent="0.2">
      <c r="B102" s="35"/>
      <c r="C102" s="35"/>
      <c r="D102" s="54"/>
      <c r="E102" s="55"/>
      <c r="F102" s="56"/>
      <c r="G102" s="56"/>
      <c r="H102" s="56"/>
      <c r="I102" s="56"/>
      <c r="J102" s="56"/>
      <c r="K102" s="42"/>
      <c r="L102" s="56"/>
      <c r="M102" s="42"/>
      <c r="N102" s="56"/>
      <c r="O102" s="42"/>
      <c r="P102" s="56"/>
      <c r="Q102" s="56"/>
      <c r="R102" s="56"/>
      <c r="S102" s="42"/>
      <c r="T102" s="56"/>
      <c r="U102" s="56"/>
      <c r="V102" s="56"/>
      <c r="W102" s="56"/>
    </row>
    <row r="103" spans="2:23" x14ac:dyDescent="0.2">
      <c r="B103" s="35"/>
      <c r="C103" s="35"/>
      <c r="D103" s="54"/>
      <c r="E103" s="55"/>
      <c r="F103" s="56"/>
      <c r="G103" s="56"/>
      <c r="H103" s="56"/>
      <c r="I103" s="56"/>
      <c r="J103" s="56"/>
      <c r="K103" s="56"/>
      <c r="L103" s="56"/>
      <c r="M103" s="56"/>
      <c r="N103" s="56"/>
      <c r="O103" s="56"/>
      <c r="P103" s="56"/>
      <c r="Q103" s="56"/>
      <c r="R103" s="56"/>
      <c r="S103" s="56"/>
      <c r="T103" s="56"/>
      <c r="U103" s="56"/>
      <c r="V103" s="56"/>
      <c r="W103" s="56"/>
    </row>
    <row r="104" spans="2:23" x14ac:dyDescent="0.2">
      <c r="B104" s="35"/>
      <c r="C104" s="35"/>
      <c r="D104" s="54"/>
      <c r="E104" s="55"/>
      <c r="F104" s="56"/>
      <c r="G104" s="56"/>
      <c r="H104" s="56"/>
      <c r="I104" s="56"/>
      <c r="J104" s="56"/>
      <c r="K104" s="42"/>
      <c r="L104" s="56"/>
      <c r="M104" s="42"/>
      <c r="N104" s="56"/>
      <c r="O104" s="42"/>
      <c r="P104" s="56"/>
      <c r="Q104" s="56"/>
      <c r="R104" s="56"/>
      <c r="S104" s="42"/>
      <c r="T104" s="56"/>
      <c r="U104" s="56"/>
      <c r="V104" s="56"/>
      <c r="W104" s="56"/>
    </row>
    <row r="105" spans="2:23" x14ac:dyDescent="0.2">
      <c r="B105" s="35"/>
      <c r="C105" s="35"/>
      <c r="D105" s="54"/>
      <c r="E105" s="55"/>
      <c r="F105" s="56"/>
      <c r="G105" s="56"/>
      <c r="H105" s="56"/>
      <c r="I105" s="56"/>
      <c r="J105" s="56"/>
      <c r="K105" s="56"/>
      <c r="L105" s="56"/>
      <c r="M105" s="56"/>
      <c r="N105" s="56"/>
      <c r="O105" s="56"/>
      <c r="P105" s="56"/>
      <c r="Q105" s="56"/>
      <c r="R105" s="56"/>
      <c r="S105" s="56"/>
      <c r="T105" s="56"/>
      <c r="U105" s="56"/>
      <c r="V105" s="56"/>
      <c r="W105" s="56"/>
    </row>
    <row r="106" spans="2:23" x14ac:dyDescent="0.2">
      <c r="B106" s="35"/>
      <c r="C106" s="35"/>
      <c r="D106" s="54"/>
      <c r="E106" s="55"/>
      <c r="F106" s="56"/>
      <c r="G106" s="56"/>
      <c r="H106" s="56"/>
      <c r="I106" s="56"/>
      <c r="J106" s="56"/>
      <c r="K106" s="56"/>
      <c r="L106" s="56"/>
      <c r="M106" s="56"/>
      <c r="N106" s="56"/>
      <c r="O106" s="56"/>
      <c r="P106" s="56"/>
      <c r="Q106" s="42"/>
      <c r="R106" s="56"/>
      <c r="S106" s="56"/>
      <c r="T106" s="56"/>
      <c r="U106" s="42"/>
      <c r="V106" s="56"/>
      <c r="W106" s="42"/>
    </row>
    <row r="107" spans="2:23" x14ac:dyDescent="0.2">
      <c r="B107" s="35"/>
      <c r="C107" s="35"/>
      <c r="D107" s="54"/>
      <c r="E107" s="55"/>
      <c r="F107" s="56"/>
      <c r="G107" s="56"/>
      <c r="H107" s="56"/>
      <c r="I107" s="56"/>
      <c r="J107" s="56"/>
      <c r="K107" s="56"/>
      <c r="L107" s="56"/>
      <c r="M107" s="56"/>
      <c r="N107" s="56"/>
      <c r="O107" s="56"/>
      <c r="P107" s="56"/>
      <c r="Q107" s="56"/>
      <c r="R107" s="56"/>
      <c r="S107" s="56"/>
      <c r="T107" s="56"/>
      <c r="U107" s="56"/>
      <c r="V107" s="56"/>
      <c r="W107" s="56"/>
    </row>
    <row r="108" spans="2:23" x14ac:dyDescent="0.2">
      <c r="B108" s="35"/>
      <c r="C108" s="35"/>
      <c r="D108" s="54"/>
      <c r="E108" s="55"/>
      <c r="F108" s="56"/>
      <c r="G108" s="56"/>
      <c r="H108" s="56"/>
      <c r="I108" s="56"/>
      <c r="J108" s="56"/>
      <c r="K108" s="56"/>
      <c r="L108" s="56"/>
      <c r="M108" s="56"/>
      <c r="N108" s="56"/>
      <c r="O108" s="56"/>
      <c r="P108" s="56"/>
      <c r="Q108" s="56"/>
      <c r="R108" s="56"/>
      <c r="S108" s="56"/>
      <c r="T108" s="56"/>
      <c r="U108" s="56"/>
      <c r="V108" s="56"/>
      <c r="W108" s="56"/>
    </row>
    <row r="109" spans="2:23" x14ac:dyDescent="0.2">
      <c r="B109" s="35"/>
      <c r="C109" s="35"/>
      <c r="D109" s="54"/>
      <c r="E109" s="55"/>
      <c r="F109" s="56"/>
      <c r="G109" s="56"/>
      <c r="H109" s="56"/>
      <c r="I109" s="56"/>
      <c r="J109" s="56"/>
      <c r="K109" s="56"/>
      <c r="L109" s="56"/>
      <c r="M109" s="56"/>
      <c r="N109" s="56"/>
      <c r="O109" s="56"/>
      <c r="P109" s="56"/>
      <c r="Q109" s="56"/>
      <c r="R109" s="56"/>
      <c r="S109" s="56"/>
      <c r="T109" s="56"/>
      <c r="U109" s="56"/>
      <c r="V109" s="56"/>
      <c r="W109" s="56"/>
    </row>
    <row r="110" spans="2:23" x14ac:dyDescent="0.2">
      <c r="B110" s="35"/>
      <c r="C110" s="35"/>
      <c r="D110" s="54"/>
      <c r="E110" s="55"/>
      <c r="F110" s="56"/>
      <c r="G110" s="56"/>
      <c r="H110" s="56"/>
      <c r="I110" s="56"/>
      <c r="J110" s="56"/>
      <c r="K110" s="56"/>
      <c r="L110" s="56"/>
      <c r="M110" s="56"/>
      <c r="N110" s="56"/>
      <c r="O110" s="56"/>
      <c r="P110" s="56"/>
      <c r="Q110" s="56"/>
      <c r="R110" s="56"/>
      <c r="S110" s="56"/>
      <c r="T110" s="56"/>
      <c r="U110" s="56"/>
      <c r="V110" s="56"/>
      <c r="W110" s="56"/>
    </row>
    <row r="111" spans="2:23" x14ac:dyDescent="0.2">
      <c r="B111" s="35"/>
      <c r="C111" s="35"/>
      <c r="D111" s="54"/>
      <c r="E111" s="55"/>
      <c r="F111" s="56"/>
      <c r="G111" s="56"/>
      <c r="H111" s="56"/>
      <c r="I111" s="56"/>
      <c r="J111" s="56"/>
      <c r="K111" s="56"/>
      <c r="L111" s="56"/>
      <c r="M111" s="56"/>
      <c r="N111" s="56"/>
      <c r="O111" s="56"/>
      <c r="P111" s="56"/>
      <c r="Q111" s="56"/>
      <c r="R111" s="56"/>
      <c r="S111" s="56"/>
      <c r="T111" s="56"/>
      <c r="U111" s="56"/>
      <c r="V111" s="56"/>
      <c r="W111" s="56"/>
    </row>
    <row r="112" spans="2:23" x14ac:dyDescent="0.2">
      <c r="B112" s="35"/>
      <c r="C112" s="35"/>
      <c r="D112" s="54"/>
      <c r="E112" s="55"/>
      <c r="F112" s="56"/>
      <c r="G112" s="56"/>
      <c r="H112" s="56"/>
      <c r="I112" s="56"/>
      <c r="J112" s="56"/>
      <c r="K112" s="56"/>
      <c r="L112" s="56"/>
      <c r="M112" s="56"/>
      <c r="N112" s="56"/>
      <c r="O112" s="56"/>
      <c r="P112" s="56"/>
      <c r="Q112" s="56"/>
      <c r="R112" s="56"/>
      <c r="S112" s="56"/>
      <c r="T112" s="56"/>
      <c r="U112" s="56"/>
      <c r="V112" s="56"/>
      <c r="W112" s="56"/>
    </row>
    <row r="113" spans="2:23" x14ac:dyDescent="0.2">
      <c r="B113" s="35"/>
      <c r="C113" s="35"/>
      <c r="D113" s="54"/>
      <c r="E113" s="55"/>
      <c r="F113" s="56"/>
      <c r="G113" s="56"/>
      <c r="H113" s="56"/>
      <c r="I113" s="56"/>
      <c r="J113" s="56"/>
      <c r="K113" s="56"/>
      <c r="L113" s="56"/>
      <c r="M113" s="56"/>
      <c r="N113" s="56"/>
      <c r="O113" s="56"/>
      <c r="P113" s="56"/>
      <c r="Q113" s="56"/>
      <c r="R113" s="56"/>
      <c r="S113" s="56"/>
      <c r="T113" s="56"/>
      <c r="U113" s="56"/>
      <c r="V113" s="56"/>
      <c r="W113" s="56"/>
    </row>
    <row r="114" spans="2:23" x14ac:dyDescent="0.2">
      <c r="B114" s="35"/>
      <c r="C114" s="35"/>
      <c r="D114" s="54"/>
      <c r="E114" s="55"/>
      <c r="F114" s="56"/>
      <c r="G114" s="56"/>
      <c r="H114" s="56"/>
      <c r="I114" s="56"/>
      <c r="J114" s="56"/>
      <c r="K114" s="56"/>
      <c r="L114" s="56"/>
      <c r="M114" s="56"/>
      <c r="N114" s="56"/>
      <c r="O114" s="56"/>
      <c r="P114" s="56"/>
      <c r="Q114" s="56"/>
      <c r="R114" s="56"/>
      <c r="S114" s="56"/>
      <c r="T114" s="56"/>
      <c r="U114" s="56"/>
      <c r="V114" s="56"/>
      <c r="W114" s="56"/>
    </row>
    <row r="115" spans="2:23" x14ac:dyDescent="0.2">
      <c r="B115" s="35"/>
      <c r="C115" s="35"/>
      <c r="D115" s="54"/>
      <c r="E115" s="55"/>
      <c r="F115" s="56"/>
      <c r="G115" s="56"/>
      <c r="H115" s="56"/>
      <c r="I115" s="56"/>
      <c r="J115" s="56"/>
      <c r="K115" s="56"/>
      <c r="L115" s="56"/>
      <c r="M115" s="56"/>
      <c r="N115" s="56"/>
      <c r="O115" s="56"/>
      <c r="P115" s="56"/>
      <c r="Q115" s="56"/>
      <c r="R115" s="56"/>
      <c r="S115" s="56"/>
      <c r="T115" s="56"/>
      <c r="U115" s="56"/>
      <c r="V115" s="56"/>
      <c r="W115" s="56"/>
    </row>
    <row r="116" spans="2:23" x14ac:dyDescent="0.2">
      <c r="B116" s="35"/>
      <c r="C116" s="35"/>
      <c r="D116" s="54"/>
      <c r="E116" s="55"/>
      <c r="F116" s="56"/>
      <c r="G116" s="56"/>
      <c r="H116" s="56"/>
      <c r="I116" s="56"/>
      <c r="J116" s="56"/>
      <c r="K116" s="56"/>
      <c r="L116" s="56"/>
      <c r="M116" s="56"/>
      <c r="N116" s="56"/>
      <c r="O116" s="56"/>
      <c r="P116" s="56"/>
      <c r="Q116" s="56"/>
      <c r="R116" s="56"/>
      <c r="S116" s="56"/>
      <c r="T116" s="56"/>
      <c r="U116" s="56"/>
      <c r="V116" s="56"/>
      <c r="W116" s="56"/>
    </row>
    <row r="117" spans="2:23" x14ac:dyDescent="0.2">
      <c r="B117" s="35"/>
      <c r="C117" s="35"/>
      <c r="D117" s="54"/>
      <c r="E117" s="55"/>
      <c r="F117" s="56"/>
      <c r="G117" s="56"/>
      <c r="H117" s="56"/>
      <c r="I117" s="56"/>
      <c r="J117" s="56"/>
      <c r="K117" s="56"/>
      <c r="L117" s="56"/>
      <c r="M117" s="56"/>
      <c r="N117" s="56"/>
      <c r="O117" s="56"/>
      <c r="P117" s="56"/>
      <c r="Q117" s="56"/>
      <c r="R117" s="56"/>
      <c r="S117" s="56"/>
      <c r="T117" s="56"/>
      <c r="U117" s="56"/>
      <c r="V117" s="56"/>
      <c r="W117" s="5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75"/>
  <sheetViews>
    <sheetView topLeftCell="A66" zoomScaleNormal="100" workbookViewId="0">
      <selection activeCell="B51" sqref="B51"/>
    </sheetView>
  </sheetViews>
  <sheetFormatPr defaultRowHeight="14.25" x14ac:dyDescent="0.2"/>
  <cols>
    <col min="1" max="1" width="21.375" bestFit="1" customWidth="1"/>
    <col min="2" max="6" width="19.75" style="7" customWidth="1"/>
  </cols>
  <sheetData>
    <row r="1" spans="1:6" ht="15" x14ac:dyDescent="0.25">
      <c r="A1" s="70" t="s">
        <v>0</v>
      </c>
      <c r="B1" s="70"/>
      <c r="C1" s="70"/>
      <c r="D1" s="70"/>
      <c r="E1" s="70"/>
      <c r="F1" s="70"/>
    </row>
    <row r="2" spans="1:6" ht="15" x14ac:dyDescent="0.25">
      <c r="A2" s="1" t="s">
        <v>1</v>
      </c>
      <c r="B2" s="2" t="s">
        <v>2</v>
      </c>
      <c r="C2" s="2" t="s">
        <v>3</v>
      </c>
      <c r="D2" s="2" t="s">
        <v>4</v>
      </c>
      <c r="E2" s="2" t="s">
        <v>5</v>
      </c>
      <c r="F2" s="2" t="s">
        <v>6</v>
      </c>
    </row>
    <row r="3" spans="1:6" ht="43.5" x14ac:dyDescent="0.25">
      <c r="A3" s="1" t="s">
        <v>7</v>
      </c>
      <c r="B3" s="3" t="s">
        <v>268</v>
      </c>
      <c r="C3" s="3" t="s">
        <v>153</v>
      </c>
      <c r="D3" s="3" t="s">
        <v>10</v>
      </c>
      <c r="E3" s="3" t="s">
        <v>270</v>
      </c>
      <c r="F3" s="3" t="s">
        <v>320</v>
      </c>
    </row>
    <row r="4" spans="1:6" ht="43.5" x14ac:dyDescent="0.25">
      <c r="A4" s="1" t="s">
        <v>13</v>
      </c>
      <c r="B4" s="3" t="s">
        <v>271</v>
      </c>
      <c r="C4" s="3" t="s">
        <v>272</v>
      </c>
      <c r="D4" s="3" t="s">
        <v>273</v>
      </c>
      <c r="E4" s="3" t="s">
        <v>50</v>
      </c>
      <c r="F4" s="3" t="s">
        <v>274</v>
      </c>
    </row>
    <row r="5" spans="1:6" ht="43.5" x14ac:dyDescent="0.25">
      <c r="A5" s="1"/>
      <c r="B5" s="3"/>
      <c r="C5" s="3" t="s">
        <v>270</v>
      </c>
      <c r="D5" s="3" t="s">
        <v>270</v>
      </c>
      <c r="E5" s="3" t="s">
        <v>269</v>
      </c>
      <c r="F5" s="3"/>
    </row>
    <row r="6" spans="1:6" ht="43.5" x14ac:dyDescent="0.25">
      <c r="A6" s="1"/>
      <c r="B6" s="3"/>
      <c r="C6" s="3" t="s">
        <v>50</v>
      </c>
      <c r="D6" s="3" t="s">
        <v>50</v>
      </c>
      <c r="E6" s="3" t="s">
        <v>273</v>
      </c>
      <c r="F6" s="3"/>
    </row>
    <row r="7" spans="1:6" ht="15" x14ac:dyDescent="0.25">
      <c r="A7" s="1"/>
      <c r="B7" s="3"/>
      <c r="C7" s="3"/>
      <c r="D7" s="3"/>
      <c r="E7" s="3" t="s">
        <v>153</v>
      </c>
      <c r="F7" s="3"/>
    </row>
    <row r="8" spans="1:6" ht="15" x14ac:dyDescent="0.25">
      <c r="A8" s="1"/>
      <c r="B8" s="3"/>
      <c r="C8" s="3"/>
      <c r="D8" s="3"/>
      <c r="E8" s="3" t="s">
        <v>272</v>
      </c>
      <c r="F8" s="3"/>
    </row>
    <row r="9" spans="1:6" ht="43.5" x14ac:dyDescent="0.25">
      <c r="A9" s="1" t="s">
        <v>19</v>
      </c>
      <c r="B9" s="4" t="s">
        <v>275</v>
      </c>
      <c r="C9" s="4" t="s">
        <v>276</v>
      </c>
      <c r="D9" s="4" t="s">
        <v>277</v>
      </c>
      <c r="E9" s="4" t="s">
        <v>278</v>
      </c>
      <c r="F9" s="4" t="s">
        <v>279</v>
      </c>
    </row>
    <row r="10" spans="1:6" ht="57.75" x14ac:dyDescent="0.25">
      <c r="A10" s="1" t="s">
        <v>25</v>
      </c>
      <c r="B10" s="4" t="s">
        <v>364</v>
      </c>
      <c r="C10" s="4" t="s">
        <v>280</v>
      </c>
      <c r="D10" s="4" t="s">
        <v>407</v>
      </c>
      <c r="E10" s="4" t="s">
        <v>281</v>
      </c>
      <c r="F10" s="4" t="s">
        <v>282</v>
      </c>
    </row>
    <row r="11" spans="1:6" ht="57.75" x14ac:dyDescent="0.25">
      <c r="A11" s="1" t="s">
        <v>30</v>
      </c>
      <c r="B11" s="5" t="s">
        <v>31</v>
      </c>
      <c r="C11" s="5" t="s">
        <v>31</v>
      </c>
      <c r="D11" s="5" t="s">
        <v>31</v>
      </c>
      <c r="E11" s="5" t="s">
        <v>31</v>
      </c>
      <c r="F11" s="5" t="s">
        <v>31</v>
      </c>
    </row>
    <row r="12" spans="1:6" ht="29.25" x14ac:dyDescent="0.25">
      <c r="A12" s="1" t="s">
        <v>32</v>
      </c>
      <c r="B12" s="5" t="s">
        <v>33</v>
      </c>
      <c r="C12" s="5" t="s">
        <v>33</v>
      </c>
      <c r="D12" s="5" t="s">
        <v>33</v>
      </c>
      <c r="E12" s="5" t="s">
        <v>33</v>
      </c>
      <c r="F12" s="5" t="s">
        <v>33</v>
      </c>
    </row>
    <row r="13" spans="1:6" ht="29.25" x14ac:dyDescent="0.25">
      <c r="A13" s="1" t="s">
        <v>34</v>
      </c>
      <c r="B13" s="6" t="s">
        <v>283</v>
      </c>
      <c r="C13" s="6" t="s">
        <v>71</v>
      </c>
      <c r="D13" s="6" t="s">
        <v>284</v>
      </c>
      <c r="E13" s="6" t="s">
        <v>285</v>
      </c>
      <c r="F13" s="6" t="s">
        <v>286</v>
      </c>
    </row>
    <row r="14" spans="1:6" ht="29.25" x14ac:dyDescent="0.25">
      <c r="A14" s="1" t="s">
        <v>40</v>
      </c>
      <c r="B14" s="6" t="s">
        <v>287</v>
      </c>
      <c r="C14" s="6" t="s">
        <v>288</v>
      </c>
      <c r="D14" s="6" t="s">
        <v>289</v>
      </c>
      <c r="E14" s="6" t="s">
        <v>290</v>
      </c>
      <c r="F14" s="6" t="s">
        <v>291</v>
      </c>
    </row>
    <row r="15" spans="1:6" ht="29.25" x14ac:dyDescent="0.25">
      <c r="A15" s="1" t="s">
        <v>44</v>
      </c>
      <c r="B15" s="6" t="s">
        <v>71</v>
      </c>
      <c r="C15" s="6" t="s">
        <v>283</v>
      </c>
      <c r="D15" s="6" t="s">
        <v>71</v>
      </c>
      <c r="E15" s="6" t="s">
        <v>71</v>
      </c>
      <c r="F15" s="6" t="s">
        <v>284</v>
      </c>
    </row>
    <row r="16" spans="1:6" ht="29.25" x14ac:dyDescent="0.25">
      <c r="A16" s="1" t="s">
        <v>340</v>
      </c>
      <c r="B16" s="6" t="s">
        <v>288</v>
      </c>
      <c r="C16" s="6" t="s">
        <v>287</v>
      </c>
      <c r="D16" s="6" t="s">
        <v>283</v>
      </c>
      <c r="E16" s="6" t="s">
        <v>288</v>
      </c>
      <c r="F16" s="6" t="s">
        <v>289</v>
      </c>
    </row>
    <row r="17" spans="1:6" ht="29.25" x14ac:dyDescent="0.25">
      <c r="A17" s="1" t="s">
        <v>341</v>
      </c>
      <c r="B17" s="6" t="s">
        <v>284</v>
      </c>
      <c r="C17" s="6" t="s">
        <v>284</v>
      </c>
      <c r="D17" s="6" t="s">
        <v>286</v>
      </c>
      <c r="E17" s="6" t="s">
        <v>283</v>
      </c>
      <c r="F17" s="6" t="s">
        <v>71</v>
      </c>
    </row>
    <row r="18" spans="1:6" ht="29.25" x14ac:dyDescent="0.25">
      <c r="A18" s="1" t="s">
        <v>342</v>
      </c>
      <c r="B18" s="6" t="s">
        <v>289</v>
      </c>
      <c r="C18" s="6" t="s">
        <v>289</v>
      </c>
      <c r="D18" s="6" t="s">
        <v>291</v>
      </c>
      <c r="E18" s="6" t="s">
        <v>287</v>
      </c>
      <c r="F18" s="6" t="s">
        <v>283</v>
      </c>
    </row>
    <row r="19" spans="1:6" ht="29.25" x14ac:dyDescent="0.25">
      <c r="A19" s="1" t="s">
        <v>343</v>
      </c>
      <c r="B19" s="6" t="s">
        <v>285</v>
      </c>
      <c r="C19" s="6" t="s">
        <v>285</v>
      </c>
      <c r="D19" s="6"/>
      <c r="E19" s="6" t="s">
        <v>284</v>
      </c>
      <c r="F19" s="6"/>
    </row>
    <row r="20" spans="1:6" ht="29.25" x14ac:dyDescent="0.25">
      <c r="A20" s="1" t="s">
        <v>344</v>
      </c>
      <c r="B20" s="6" t="s">
        <v>290</v>
      </c>
      <c r="C20" s="6" t="s">
        <v>290</v>
      </c>
      <c r="D20" s="6"/>
      <c r="E20" s="6" t="s">
        <v>289</v>
      </c>
      <c r="F20" s="6"/>
    </row>
    <row r="21" spans="1:6" ht="15" x14ac:dyDescent="0.25">
      <c r="A21" s="1" t="s">
        <v>345</v>
      </c>
      <c r="B21" s="6" t="s">
        <v>286</v>
      </c>
      <c r="C21" s="6" t="s">
        <v>286</v>
      </c>
      <c r="D21" s="6"/>
      <c r="E21" s="6" t="s">
        <v>286</v>
      </c>
      <c r="F21" s="6"/>
    </row>
    <row r="22" spans="1:6" ht="15" x14ac:dyDescent="0.25">
      <c r="A22" s="1" t="s">
        <v>346</v>
      </c>
      <c r="B22" s="6" t="s">
        <v>291</v>
      </c>
      <c r="C22" s="6" t="s">
        <v>291</v>
      </c>
      <c r="D22" s="6"/>
      <c r="E22" s="6" t="s">
        <v>291</v>
      </c>
      <c r="F22" s="6"/>
    </row>
    <row r="23" spans="1:6" ht="15" x14ac:dyDescent="0.25">
      <c r="A23" s="1"/>
      <c r="B23" s="6"/>
      <c r="C23" s="6"/>
      <c r="D23" s="6"/>
      <c r="E23" s="6"/>
      <c r="F23" s="6"/>
    </row>
    <row r="24" spans="1:6" ht="15" x14ac:dyDescent="0.25">
      <c r="A24" s="1" t="s">
        <v>347</v>
      </c>
      <c r="B24" s="6" t="s">
        <v>45</v>
      </c>
      <c r="C24" s="6" t="s">
        <v>45</v>
      </c>
      <c r="D24" s="6" t="s">
        <v>45</v>
      </c>
      <c r="E24" s="6" t="s">
        <v>45</v>
      </c>
      <c r="F24" s="6" t="s">
        <v>45</v>
      </c>
    </row>
    <row r="25" spans="1:6" ht="57.75" x14ac:dyDescent="0.25">
      <c r="A25" s="36" t="s">
        <v>243</v>
      </c>
      <c r="B25" s="6" t="s">
        <v>245</v>
      </c>
      <c r="C25" s="6" t="s">
        <v>245</v>
      </c>
      <c r="D25" s="6" t="s">
        <v>245</v>
      </c>
      <c r="E25" s="6" t="s">
        <v>245</v>
      </c>
      <c r="F25" s="6" t="s">
        <v>245</v>
      </c>
    </row>
    <row r="26" spans="1:6" ht="57.75" x14ac:dyDescent="0.25">
      <c r="A26" s="36"/>
      <c r="B26" s="6"/>
      <c r="C26" s="6"/>
      <c r="D26" s="6"/>
      <c r="E26" s="6"/>
      <c r="F26" s="6" t="s">
        <v>252</v>
      </c>
    </row>
    <row r="27" spans="1:6" ht="43.5" x14ac:dyDescent="0.25">
      <c r="A27" s="36" t="s">
        <v>243</v>
      </c>
      <c r="B27" s="6" t="s">
        <v>251</v>
      </c>
      <c r="C27" s="6" t="s">
        <v>251</v>
      </c>
      <c r="D27" s="6" t="s">
        <v>251</v>
      </c>
      <c r="E27" s="6" t="s">
        <v>251</v>
      </c>
      <c r="F27" s="6" t="s">
        <v>251</v>
      </c>
    </row>
    <row r="28" spans="1:6" ht="15" x14ac:dyDescent="0.25">
      <c r="A28" s="36" t="s">
        <v>243</v>
      </c>
    </row>
    <row r="29" spans="1:6" ht="15" x14ac:dyDescent="0.25">
      <c r="A29" s="1" t="s">
        <v>46</v>
      </c>
      <c r="B29" s="2" t="s">
        <v>2</v>
      </c>
      <c r="C29" s="2" t="s">
        <v>3</v>
      </c>
      <c r="D29" s="2" t="s">
        <v>4</v>
      </c>
      <c r="E29" s="2" t="s">
        <v>47</v>
      </c>
      <c r="F29" s="2" t="s">
        <v>6</v>
      </c>
    </row>
    <row r="30" spans="1:6" ht="43.5" x14ac:dyDescent="0.25">
      <c r="A30" s="1" t="s">
        <v>7</v>
      </c>
      <c r="B30" s="3" t="s">
        <v>300</v>
      </c>
      <c r="C30" s="3" t="s">
        <v>292</v>
      </c>
      <c r="D30" s="3" t="s">
        <v>10</v>
      </c>
      <c r="E30" s="3" t="s">
        <v>293</v>
      </c>
      <c r="F30" s="3" t="s">
        <v>294</v>
      </c>
    </row>
    <row r="31" spans="1:6" ht="43.5" x14ac:dyDescent="0.25">
      <c r="A31" s="1" t="s">
        <v>13</v>
      </c>
      <c r="B31" s="3" t="s">
        <v>295</v>
      </c>
      <c r="C31" s="3" t="s">
        <v>296</v>
      </c>
      <c r="D31" s="3" t="s">
        <v>297</v>
      </c>
      <c r="E31" s="3" t="s">
        <v>298</v>
      </c>
      <c r="F31" s="3" t="s">
        <v>299</v>
      </c>
    </row>
    <row r="32" spans="1:6" ht="43.5" x14ac:dyDescent="0.25">
      <c r="A32" s="1"/>
      <c r="B32" s="3" t="s">
        <v>303</v>
      </c>
      <c r="C32" s="3" t="s">
        <v>293</v>
      </c>
      <c r="D32" s="3" t="s">
        <v>293</v>
      </c>
      <c r="E32" s="3" t="s">
        <v>10</v>
      </c>
      <c r="F32" s="3"/>
    </row>
    <row r="33" spans="1:6" ht="43.5" x14ac:dyDescent="0.25">
      <c r="A33" s="1"/>
      <c r="B33" s="3" t="s">
        <v>348</v>
      </c>
      <c r="C33" s="3" t="s">
        <v>298</v>
      </c>
      <c r="D33" s="3" t="s">
        <v>298</v>
      </c>
      <c r="E33" s="3" t="s">
        <v>297</v>
      </c>
      <c r="F33" s="3"/>
    </row>
    <row r="34" spans="1:6" ht="43.5" x14ac:dyDescent="0.25">
      <c r="A34" s="1" t="s">
        <v>19</v>
      </c>
      <c r="B34" s="4" t="s">
        <v>301</v>
      </c>
      <c r="C34" s="4" t="s">
        <v>302</v>
      </c>
      <c r="D34" s="4" t="s">
        <v>410</v>
      </c>
      <c r="E34" s="4" t="s">
        <v>303</v>
      </c>
      <c r="F34" s="4" t="s">
        <v>304</v>
      </c>
    </row>
    <row r="35" spans="1:6" ht="43.5" x14ac:dyDescent="0.25">
      <c r="A35" s="1" t="s">
        <v>13</v>
      </c>
      <c r="B35" s="4" t="s">
        <v>305</v>
      </c>
      <c r="C35" s="4" t="s">
        <v>306</v>
      </c>
      <c r="D35" s="4" t="s">
        <v>58</v>
      </c>
      <c r="E35" s="15" t="s">
        <v>307</v>
      </c>
      <c r="F35" s="4" t="s">
        <v>308</v>
      </c>
    </row>
    <row r="36" spans="1:6" s="10" customFormat="1" ht="12.75" x14ac:dyDescent="0.2">
      <c r="A36" s="8" t="s">
        <v>121</v>
      </c>
      <c r="B36" s="11"/>
      <c r="C36" s="11"/>
      <c r="D36" s="11"/>
      <c r="E36" s="17"/>
      <c r="F36" s="11"/>
    </row>
    <row r="37" spans="1:6" ht="57.75" x14ac:dyDescent="0.25">
      <c r="A37" s="1" t="s">
        <v>30</v>
      </c>
      <c r="B37" s="5" t="s">
        <v>31</v>
      </c>
      <c r="C37" s="5" t="s">
        <v>31</v>
      </c>
      <c r="D37" s="5" t="s">
        <v>31</v>
      </c>
      <c r="E37" s="5" t="s">
        <v>31</v>
      </c>
      <c r="F37" s="5" t="s">
        <v>31</v>
      </c>
    </row>
    <row r="38" spans="1:6" ht="29.25" x14ac:dyDescent="0.25">
      <c r="A38" s="1" t="s">
        <v>32</v>
      </c>
      <c r="B38" s="5" t="s">
        <v>33</v>
      </c>
      <c r="C38" s="5" t="s">
        <v>33</v>
      </c>
      <c r="D38" s="5" t="s">
        <v>33</v>
      </c>
      <c r="E38" s="5" t="s">
        <v>33</v>
      </c>
      <c r="F38" s="5" t="s">
        <v>33</v>
      </c>
    </row>
    <row r="39" spans="1:6" ht="29.25" x14ac:dyDescent="0.25">
      <c r="A39" s="1" t="s">
        <v>34</v>
      </c>
      <c r="B39" s="6" t="s">
        <v>309</v>
      </c>
      <c r="C39" s="6" t="s">
        <v>310</v>
      </c>
      <c r="D39" s="6" t="s">
        <v>311</v>
      </c>
      <c r="E39" s="6" t="s">
        <v>317</v>
      </c>
      <c r="F39" s="6" t="s">
        <v>312</v>
      </c>
    </row>
    <row r="40" spans="1:6" ht="29.25" x14ac:dyDescent="0.25">
      <c r="A40" s="1" t="s">
        <v>68</v>
      </c>
      <c r="B40" s="6" t="s">
        <v>313</v>
      </c>
      <c r="C40" s="6" t="s">
        <v>290</v>
      </c>
      <c r="D40" s="6" t="s">
        <v>310</v>
      </c>
      <c r="E40" s="6" t="s">
        <v>315</v>
      </c>
      <c r="F40" s="6" t="s">
        <v>311</v>
      </c>
    </row>
    <row r="41" spans="1:6" ht="29.25" x14ac:dyDescent="0.25">
      <c r="A41" s="1" t="s">
        <v>44</v>
      </c>
      <c r="B41" s="6" t="s">
        <v>314</v>
      </c>
      <c r="C41" s="6" t="s">
        <v>309</v>
      </c>
      <c r="D41" s="6" t="s">
        <v>290</v>
      </c>
      <c r="E41" s="6" t="s">
        <v>312</v>
      </c>
      <c r="F41" s="6" t="s">
        <v>310</v>
      </c>
    </row>
    <row r="42" spans="1:6" ht="29.25" x14ac:dyDescent="0.25">
      <c r="A42" s="1" t="s">
        <v>340</v>
      </c>
      <c r="B42" s="6" t="s">
        <v>316</v>
      </c>
      <c r="C42" s="6" t="s">
        <v>313</v>
      </c>
      <c r="D42" s="6" t="s">
        <v>312</v>
      </c>
      <c r="E42" s="6" t="s">
        <v>310</v>
      </c>
      <c r="F42" s="6" t="s">
        <v>290</v>
      </c>
    </row>
    <row r="43" spans="1:6" ht="29.25" x14ac:dyDescent="0.25">
      <c r="A43" s="1" t="s">
        <v>341</v>
      </c>
      <c r="B43" s="6" t="s">
        <v>310</v>
      </c>
      <c r="C43" s="6" t="s">
        <v>314</v>
      </c>
      <c r="E43" s="6" t="s">
        <v>290</v>
      </c>
      <c r="F43" s="6"/>
    </row>
    <row r="44" spans="1:6" ht="29.25" x14ac:dyDescent="0.25">
      <c r="A44" s="1" t="s">
        <v>342</v>
      </c>
      <c r="B44" s="6" t="s">
        <v>290</v>
      </c>
      <c r="C44" s="6" t="s">
        <v>316</v>
      </c>
      <c r="D44" s="6"/>
      <c r="E44" s="6" t="s">
        <v>309</v>
      </c>
      <c r="F44" s="6"/>
    </row>
    <row r="45" spans="1:6" ht="29.25" x14ac:dyDescent="0.25">
      <c r="A45" s="1" t="s">
        <v>343</v>
      </c>
      <c r="B45" s="6" t="s">
        <v>311</v>
      </c>
      <c r="C45" s="6" t="s">
        <v>311</v>
      </c>
      <c r="D45" s="6"/>
      <c r="E45" s="6" t="s">
        <v>313</v>
      </c>
      <c r="F45" s="6"/>
    </row>
    <row r="46" spans="1:6" ht="29.25" x14ac:dyDescent="0.25">
      <c r="A46" s="1" t="s">
        <v>344</v>
      </c>
      <c r="B46" s="6" t="s">
        <v>317</v>
      </c>
      <c r="C46" s="6" t="s">
        <v>317</v>
      </c>
      <c r="D46" s="6"/>
      <c r="E46" s="6" t="s">
        <v>314</v>
      </c>
      <c r="F46" s="6"/>
    </row>
    <row r="47" spans="1:6" ht="29.25" x14ac:dyDescent="0.25">
      <c r="A47" s="1" t="s">
        <v>345</v>
      </c>
      <c r="B47" s="6" t="s">
        <v>315</v>
      </c>
      <c r="C47" s="6" t="s">
        <v>315</v>
      </c>
      <c r="D47" s="6"/>
      <c r="E47" s="6" t="s">
        <v>316</v>
      </c>
      <c r="F47" s="6"/>
    </row>
    <row r="48" spans="1:6" ht="29.25" x14ac:dyDescent="0.25">
      <c r="A48" s="1" t="s">
        <v>346</v>
      </c>
      <c r="B48" s="6" t="s">
        <v>312</v>
      </c>
      <c r="C48" s="6" t="s">
        <v>312</v>
      </c>
      <c r="D48" s="6"/>
      <c r="E48" s="6" t="s">
        <v>311</v>
      </c>
      <c r="F48" s="6"/>
    </row>
    <row r="49" spans="1:6" ht="15" x14ac:dyDescent="0.25">
      <c r="A49" s="1"/>
      <c r="B49" s="6"/>
      <c r="C49" s="6"/>
      <c r="D49" s="6"/>
      <c r="E49" s="6"/>
      <c r="F49" s="6"/>
    </row>
    <row r="50" spans="1:6" ht="15" x14ac:dyDescent="0.25">
      <c r="A50" s="1" t="s">
        <v>347</v>
      </c>
      <c r="B50" s="6" t="s">
        <v>197</v>
      </c>
      <c r="C50" s="6" t="s">
        <v>197</v>
      </c>
      <c r="D50" s="6" t="s">
        <v>197</v>
      </c>
      <c r="E50" s="6" t="s">
        <v>197</v>
      </c>
      <c r="F50" s="6" t="s">
        <v>197</v>
      </c>
    </row>
    <row r="53" spans="1:6" ht="15" x14ac:dyDescent="0.25">
      <c r="A53" s="1" t="s">
        <v>72</v>
      </c>
      <c r="B53" s="2" t="s">
        <v>2</v>
      </c>
      <c r="C53" s="2" t="s">
        <v>73</v>
      </c>
      <c r="D53" s="2" t="s">
        <v>4</v>
      </c>
      <c r="E53" s="2" t="s">
        <v>74</v>
      </c>
      <c r="F53" s="2" t="s">
        <v>6</v>
      </c>
    </row>
    <row r="54" spans="1:6" ht="43.5" x14ac:dyDescent="0.25">
      <c r="A54" s="1" t="s">
        <v>7</v>
      </c>
      <c r="B54" s="3" t="s">
        <v>280</v>
      </c>
      <c r="C54" s="3" t="s">
        <v>318</v>
      </c>
      <c r="D54" s="3" t="s">
        <v>10</v>
      </c>
      <c r="E54" s="3" t="s">
        <v>319</v>
      </c>
      <c r="F54" s="3" t="s">
        <v>320</v>
      </c>
    </row>
    <row r="55" spans="1:6" ht="43.5" x14ac:dyDescent="0.25">
      <c r="A55" s="1" t="s">
        <v>13</v>
      </c>
      <c r="B55" s="3" t="s">
        <v>321</v>
      </c>
      <c r="C55" s="3" t="s">
        <v>322</v>
      </c>
      <c r="D55" s="3" t="s">
        <v>323</v>
      </c>
      <c r="E55" s="3" t="s">
        <v>349</v>
      </c>
      <c r="F55" s="3" t="s">
        <v>325</v>
      </c>
    </row>
    <row r="56" spans="1:6" ht="43.5" x14ac:dyDescent="0.25">
      <c r="A56" s="1"/>
      <c r="B56" s="3"/>
      <c r="C56" s="3" t="s">
        <v>319</v>
      </c>
      <c r="D56" s="3" t="s">
        <v>319</v>
      </c>
      <c r="E56" s="3" t="s">
        <v>10</v>
      </c>
      <c r="F56" s="3"/>
    </row>
    <row r="57" spans="1:6" ht="43.5" x14ac:dyDescent="0.25">
      <c r="A57" s="1"/>
      <c r="B57" s="3"/>
      <c r="C57" s="3" t="s">
        <v>324</v>
      </c>
      <c r="D57" s="3" t="s">
        <v>324</v>
      </c>
      <c r="E57" s="3" t="s">
        <v>323</v>
      </c>
      <c r="F57" s="3"/>
    </row>
    <row r="58" spans="1:6" ht="29.25" x14ac:dyDescent="0.25">
      <c r="A58" s="1"/>
      <c r="B58" s="3"/>
      <c r="C58" s="3"/>
      <c r="D58" s="3"/>
      <c r="E58" s="3" t="s">
        <v>318</v>
      </c>
      <c r="F58" s="3"/>
    </row>
    <row r="59" spans="1:6" ht="29.25" x14ac:dyDescent="0.25">
      <c r="A59" s="1"/>
      <c r="B59" s="3"/>
      <c r="C59" s="3"/>
      <c r="D59" s="3"/>
      <c r="E59" s="3" t="s">
        <v>322</v>
      </c>
      <c r="F59" s="3"/>
    </row>
    <row r="60" spans="1:6" ht="43.5" x14ac:dyDescent="0.25">
      <c r="A60" s="1" t="s">
        <v>19</v>
      </c>
      <c r="B60" s="4" t="s">
        <v>352</v>
      </c>
      <c r="C60" s="4" t="s">
        <v>326</v>
      </c>
      <c r="D60" s="4" t="s">
        <v>327</v>
      </c>
      <c r="E60" s="4" t="s">
        <v>393</v>
      </c>
      <c r="F60" s="4" t="s">
        <v>328</v>
      </c>
    </row>
    <row r="61" spans="1:6" ht="57.75" x14ac:dyDescent="0.25">
      <c r="A61" s="1" t="s">
        <v>87</v>
      </c>
      <c r="B61" s="4" t="s">
        <v>360</v>
      </c>
      <c r="C61" s="4" t="s">
        <v>329</v>
      </c>
      <c r="D61" s="4" t="s">
        <v>330</v>
      </c>
      <c r="E61" s="4" t="s">
        <v>331</v>
      </c>
      <c r="F61" s="4" t="s">
        <v>332</v>
      </c>
    </row>
    <row r="62" spans="1:6" ht="57.75" x14ac:dyDescent="0.25">
      <c r="A62" s="1" t="s">
        <v>30</v>
      </c>
      <c r="B62" s="5" t="s">
        <v>31</v>
      </c>
      <c r="C62" s="5" t="s">
        <v>31</v>
      </c>
      <c r="D62" s="5" t="s">
        <v>31</v>
      </c>
      <c r="E62" s="5" t="s">
        <v>31</v>
      </c>
      <c r="F62" s="5" t="s">
        <v>91</v>
      </c>
    </row>
    <row r="63" spans="1:6" ht="29.25" x14ac:dyDescent="0.25">
      <c r="A63" s="1" t="s">
        <v>32</v>
      </c>
      <c r="B63" s="5" t="s">
        <v>33</v>
      </c>
      <c r="C63" s="5" t="s">
        <v>33</v>
      </c>
      <c r="D63" s="5" t="s">
        <v>33</v>
      </c>
      <c r="E63" s="5" t="s">
        <v>33</v>
      </c>
      <c r="F63" s="5"/>
    </row>
    <row r="64" spans="1:6" ht="29.25" x14ac:dyDescent="0.25">
      <c r="A64" s="1" t="s">
        <v>34</v>
      </c>
      <c r="B64" s="6" t="s">
        <v>333</v>
      </c>
      <c r="C64" s="6" t="s">
        <v>334</v>
      </c>
      <c r="D64" s="6" t="s">
        <v>93</v>
      </c>
      <c r="E64" s="6" t="s">
        <v>335</v>
      </c>
      <c r="F64" s="6" t="s">
        <v>336</v>
      </c>
    </row>
    <row r="65" spans="1:6" ht="29.25" x14ac:dyDescent="0.25">
      <c r="A65" s="1" t="s">
        <v>68</v>
      </c>
      <c r="B65" s="6" t="s">
        <v>290</v>
      </c>
      <c r="C65" s="6" t="s">
        <v>64</v>
      </c>
      <c r="D65" s="6" t="s">
        <v>337</v>
      </c>
      <c r="E65" s="6" t="s">
        <v>338</v>
      </c>
      <c r="F65" s="6" t="s">
        <v>339</v>
      </c>
    </row>
    <row r="66" spans="1:6" ht="29.25" x14ac:dyDescent="0.25">
      <c r="A66" s="1" t="s">
        <v>44</v>
      </c>
      <c r="B66" s="6" t="s">
        <v>93</v>
      </c>
      <c r="C66" s="6" t="s">
        <v>333</v>
      </c>
      <c r="D66" s="6" t="s">
        <v>338</v>
      </c>
      <c r="E66" s="6" t="s">
        <v>333</v>
      </c>
      <c r="F66" s="6" t="s">
        <v>93</v>
      </c>
    </row>
    <row r="67" spans="1:6" ht="29.25" x14ac:dyDescent="0.25">
      <c r="A67" s="1" t="s">
        <v>340</v>
      </c>
      <c r="B67" s="6" t="s">
        <v>337</v>
      </c>
      <c r="C67" s="6" t="s">
        <v>290</v>
      </c>
      <c r="D67" s="6" t="s">
        <v>336</v>
      </c>
      <c r="E67" s="6" t="s">
        <v>290</v>
      </c>
      <c r="F67" s="6" t="s">
        <v>337</v>
      </c>
    </row>
    <row r="68" spans="1:6" ht="29.25" x14ac:dyDescent="0.25">
      <c r="A68" s="1" t="s">
        <v>341</v>
      </c>
      <c r="B68" s="6" t="s">
        <v>338</v>
      </c>
      <c r="C68" s="6" t="s">
        <v>93</v>
      </c>
      <c r="D68" s="6" t="s">
        <v>339</v>
      </c>
      <c r="E68" s="6" t="s">
        <v>93</v>
      </c>
      <c r="F68" s="6" t="s">
        <v>338</v>
      </c>
    </row>
    <row r="69" spans="1:6" ht="29.25" x14ac:dyDescent="0.25">
      <c r="A69" s="1" t="s">
        <v>342</v>
      </c>
      <c r="B69" s="6" t="s">
        <v>336</v>
      </c>
      <c r="C69" s="6" t="s">
        <v>337</v>
      </c>
      <c r="D69" s="6"/>
      <c r="E69" s="6" t="s">
        <v>337</v>
      </c>
      <c r="F69" s="6"/>
    </row>
    <row r="70" spans="1:6" ht="29.25" x14ac:dyDescent="0.25">
      <c r="A70" s="1" t="s">
        <v>343</v>
      </c>
      <c r="B70" s="6" t="s">
        <v>339</v>
      </c>
      <c r="C70" s="6" t="s">
        <v>338</v>
      </c>
      <c r="D70" s="6"/>
      <c r="E70" s="6" t="s">
        <v>336</v>
      </c>
      <c r="F70" s="6"/>
    </row>
    <row r="71" spans="1:6" ht="29.25" x14ac:dyDescent="0.25">
      <c r="A71" s="1" t="s">
        <v>344</v>
      </c>
      <c r="B71" s="6" t="s">
        <v>334</v>
      </c>
      <c r="C71" s="6" t="s">
        <v>336</v>
      </c>
      <c r="D71" s="6"/>
      <c r="E71" s="6" t="s">
        <v>339</v>
      </c>
      <c r="F71" s="6"/>
    </row>
    <row r="72" spans="1:6" ht="29.25" x14ac:dyDescent="0.25">
      <c r="A72" s="1" t="s">
        <v>345</v>
      </c>
      <c r="B72" s="6" t="s">
        <v>64</v>
      </c>
      <c r="C72" s="6" t="s">
        <v>339</v>
      </c>
      <c r="D72" s="6"/>
      <c r="E72" s="6" t="s">
        <v>334</v>
      </c>
      <c r="F72" s="6"/>
    </row>
    <row r="73" spans="1:6" ht="15" x14ac:dyDescent="0.25">
      <c r="A73" s="1" t="s">
        <v>346</v>
      </c>
      <c r="B73" s="6" t="s">
        <v>335</v>
      </c>
      <c r="C73" s="6" t="s">
        <v>335</v>
      </c>
      <c r="D73" s="6"/>
      <c r="E73" s="6" t="s">
        <v>64</v>
      </c>
      <c r="F73" s="6"/>
    </row>
    <row r="74" spans="1:6" ht="15" x14ac:dyDescent="0.25">
      <c r="A74" s="1"/>
      <c r="B74" s="6"/>
      <c r="C74" s="6"/>
      <c r="D74" s="6"/>
      <c r="E74" s="6"/>
      <c r="F74" s="6"/>
    </row>
    <row r="75" spans="1:6" ht="15" x14ac:dyDescent="0.25">
      <c r="A75" s="1" t="s">
        <v>347</v>
      </c>
      <c r="B75" s="6" t="s">
        <v>197</v>
      </c>
      <c r="C75" s="6" t="s">
        <v>197</v>
      </c>
      <c r="D75" s="6" t="s">
        <v>197</v>
      </c>
      <c r="E75" s="6" t="s">
        <v>197</v>
      </c>
      <c r="F75" s="6" t="s">
        <v>197</v>
      </c>
    </row>
  </sheetData>
  <mergeCells count="1">
    <mergeCell ref="A1:F1"/>
  </mergeCells>
  <phoneticPr fontId="14" type="noConversion"/>
  <pageMargins left="0.7" right="0.7" top="0.75" bottom="0.75" header="0.3" footer="0.3"/>
  <pageSetup paperSize="9" orientation="landscape" horizontalDpi="1200" verticalDpi="1200" r:id="rId1"/>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A50"/>
  <sheetViews>
    <sheetView topLeftCell="A27" zoomScale="80" zoomScaleNormal="80" workbookViewId="0">
      <selection activeCell="G50" sqref="G50"/>
    </sheetView>
  </sheetViews>
  <sheetFormatPr defaultColWidth="8.625" defaultRowHeight="14.25" x14ac:dyDescent="0.2"/>
  <cols>
    <col min="1" max="1" width="17.25" customWidth="1"/>
    <col min="2" max="6" width="20.875" style="7" customWidth="1"/>
    <col min="7" max="7" width="17.25" customWidth="1"/>
  </cols>
  <sheetData>
    <row r="1" spans="1:1021 1027:2047 2053:3067 3073:4093 4099:5119 5125:6139 6145:7165 7171:8191 8197:9211 9217:10237 10243:11263 11269:12283 12289:13309 13315:14335 14341:15355 15361:16381" ht="15" x14ac:dyDescent="0.25">
      <c r="A1" s="70" t="s">
        <v>419</v>
      </c>
      <c r="B1" s="70"/>
      <c r="C1" s="70"/>
      <c r="D1" s="70"/>
      <c r="E1" s="70"/>
      <c r="F1" s="70"/>
    </row>
    <row r="2" spans="1:1021 1027:2047 2053:3067 3073:4093 4099:5119 5125:6139 6145:7165 7171:8191 8197:9211 9217:10237 10243:11263 11269:12283 12289:13309 13315:14335 14341:15355 15361:16381" ht="15" x14ac:dyDescent="0.25">
      <c r="A2" s="1" t="s">
        <v>1</v>
      </c>
      <c r="B2" s="2" t="s">
        <v>217</v>
      </c>
      <c r="C2" s="2" t="s">
        <v>186</v>
      </c>
      <c r="D2" s="2" t="s">
        <v>187</v>
      </c>
      <c r="E2" s="2" t="s">
        <v>218</v>
      </c>
      <c r="F2" s="2" t="s">
        <v>189</v>
      </c>
    </row>
    <row r="3" spans="1:1021 1027:2047 2053:3067 3073:4093 4099:5119 5125:6139 6145:7165 7171:8191 8197:9211 9217:10237 10243:11263 11269:12283 12289:13309 13315:14335 14341:15355 15361:16381" ht="42.75" x14ac:dyDescent="0.2">
      <c r="A3" s="35" t="s">
        <v>190</v>
      </c>
      <c r="B3" s="6" t="s">
        <v>268</v>
      </c>
      <c r="C3" s="6" t="s">
        <v>153</v>
      </c>
      <c r="D3" s="6" t="s">
        <v>10</v>
      </c>
      <c r="E3" s="6" t="s">
        <v>50</v>
      </c>
      <c r="F3" s="6" t="s">
        <v>320</v>
      </c>
    </row>
    <row r="4" spans="1:1021 1027:2047 2053:3067 3073:4093 4099:5119 5125:6139 6145:7165 7171:8191 8197:9211 9217:10237 10243:11263 11269:12283 12289:13309 13315:14335 14341:15355 15361:16381" ht="36" x14ac:dyDescent="0.2">
      <c r="A4" s="37" t="s">
        <v>121</v>
      </c>
      <c r="B4" s="38" t="str">
        <f>VLOOKUP(B3,'Menu Data Code List'!$A:$B,2,FALSE)</f>
        <v>PriV9221/BR, SG001/BR</v>
      </c>
      <c r="C4" s="38" t="str">
        <f>VLOOKUP(C3,'Menu Data Code List'!$A:$B,2,FALSE)</f>
        <v>PriB030/BR, SG008/BR, PriB030a/BR, PriC9102/BR, SG053/BR</v>
      </c>
      <c r="D4" s="38" t="str">
        <f>VLOOKUP(D3,'Menu Data Code List'!$A:$B,2,FALSE)</f>
        <v>PriC005/BR, PriP007/BR, PriG011/BR, PriT01/BR, C040/BR, SG067/BR</v>
      </c>
      <c r="E4" s="38" t="str">
        <f>VLOOKUP(E3,'Menu Data Code List'!$A:$B,2,FALSE)</f>
        <v>PriC9106/BR, C9002/BR, SG008/BR</v>
      </c>
      <c r="F4" s="38" t="str">
        <f>VLOOKUP(F3,'Menu Data Code List'!$A:$B,2,FALSE)</f>
        <v>PriF052/BR, C002/BR</v>
      </c>
    </row>
    <row r="5" spans="1:1021 1027:2047 2053:3067 3073:4093 4099:5119 5125:6139 6145:7165 7171:8191 8197:9211 9217:10237 10243:11263 11269:12283 12289:13309 13315:14335 14341:15355 15361:16381" ht="42.75" x14ac:dyDescent="0.2">
      <c r="A5" s="35" t="s">
        <v>191</v>
      </c>
      <c r="B5" s="6" t="s">
        <v>364</v>
      </c>
      <c r="C5" s="6" t="s">
        <v>280</v>
      </c>
      <c r="D5" s="6" t="s">
        <v>277</v>
      </c>
      <c r="E5" s="6" t="s">
        <v>281</v>
      </c>
      <c r="F5" s="6" t="s">
        <v>282</v>
      </c>
    </row>
    <row r="6" spans="1:1021 1027:2047 2053:3067 3073:4093 4099:5119 5125:6139 6145:7165 7171:8191 8197:9211 9217:10237 10243:11263 11269:12283 12289:13309 13315:14335 14341:15355 15361:16381" s="41" customFormat="1" ht="24" x14ac:dyDescent="0.2">
      <c r="A6" s="37" t="s">
        <v>121</v>
      </c>
      <c r="B6" s="38" t="str">
        <f>VLOOKUP(B5,'Menu Data Code List'!$A:$B,2,FALSE)</f>
        <v>PriV9215/BR, C9002/BR</v>
      </c>
      <c r="C6" s="38" t="str">
        <f>VLOOKUP(C5,'Menu Data Code List'!$A:$B,2,FALSE)</f>
        <v>PriV031/BR, SG008/BR</v>
      </c>
      <c r="D6" s="38" t="str">
        <f>VLOOKUP(D5,'Menu Data Code List'!$A:$B,2,FALSE)</f>
        <v>PriV9204/BR, SG904/BR, C040/BR, C053/BR</v>
      </c>
      <c r="E6" s="38" t="str">
        <f>VLOOKUP(E5,'Menu Data Code List'!$A:$B,2,FALSE)</f>
        <v>PriV9222/BR, SG044/BR, C9002/BR</v>
      </c>
      <c r="F6" s="38" t="str">
        <f>VLOOKUP(F5,'Menu Data Code List'!$A:$B,2,FALSE)</f>
        <v>PriV076/BR, C002/BR, SV123/BR</v>
      </c>
      <c r="G6" s="40"/>
      <c r="M6" s="40"/>
      <c r="S6" s="40"/>
      <c r="Y6" s="40"/>
      <c r="AE6" s="40"/>
      <c r="AK6" s="40"/>
      <c r="AQ6" s="40"/>
      <c r="AW6" s="40"/>
      <c r="BC6" s="40"/>
      <c r="BI6" s="40"/>
      <c r="BO6" s="40"/>
      <c r="BU6" s="40"/>
      <c r="CA6" s="40"/>
      <c r="CG6" s="40"/>
      <c r="CM6" s="40"/>
      <c r="CS6" s="40"/>
      <c r="CY6" s="40"/>
      <c r="DE6" s="40"/>
      <c r="DK6" s="40"/>
      <c r="DQ6" s="40"/>
      <c r="DW6" s="40"/>
      <c r="EC6" s="40"/>
      <c r="EI6" s="40"/>
      <c r="EO6" s="40"/>
      <c r="EU6" s="40"/>
      <c r="FA6" s="40"/>
      <c r="FG6" s="40"/>
      <c r="FM6" s="40"/>
      <c r="FS6" s="40"/>
      <c r="FY6" s="40"/>
      <c r="GE6" s="40"/>
      <c r="GK6" s="40"/>
      <c r="GQ6" s="40"/>
      <c r="GW6" s="40"/>
      <c r="HC6" s="40"/>
      <c r="HI6" s="40"/>
      <c r="HO6" s="40"/>
      <c r="HU6" s="40"/>
      <c r="IA6" s="40"/>
      <c r="IG6" s="40"/>
      <c r="IM6" s="40"/>
      <c r="IS6" s="40"/>
      <c r="IY6" s="40"/>
      <c r="JE6" s="40"/>
      <c r="JK6" s="40"/>
      <c r="JQ6" s="40"/>
      <c r="JW6" s="40"/>
      <c r="KC6" s="40"/>
      <c r="KI6" s="40"/>
      <c r="KO6" s="40"/>
      <c r="KU6" s="40"/>
      <c r="LA6" s="40"/>
      <c r="LG6" s="40"/>
      <c r="LM6" s="40"/>
      <c r="LS6" s="40"/>
      <c r="LY6" s="40"/>
      <c r="ME6" s="40"/>
      <c r="MK6" s="40"/>
      <c r="MQ6" s="40"/>
      <c r="MW6" s="40"/>
      <c r="NC6" s="40"/>
      <c r="NI6" s="40"/>
      <c r="NO6" s="40"/>
      <c r="NU6" s="40"/>
      <c r="OA6" s="40"/>
      <c r="OG6" s="40"/>
      <c r="OM6" s="40"/>
      <c r="OS6" s="40"/>
      <c r="OY6" s="40"/>
      <c r="PE6" s="40"/>
      <c r="PK6" s="40"/>
      <c r="PQ6" s="40"/>
      <c r="PW6" s="40"/>
      <c r="QC6" s="40"/>
      <c r="QI6" s="40"/>
      <c r="QO6" s="40"/>
      <c r="QU6" s="40"/>
      <c r="RA6" s="40"/>
      <c r="RG6" s="40"/>
      <c r="RM6" s="40"/>
      <c r="RS6" s="40"/>
      <c r="RY6" s="40"/>
      <c r="SE6" s="40"/>
      <c r="SK6" s="40"/>
      <c r="SQ6" s="40"/>
      <c r="SW6" s="40"/>
      <c r="TC6" s="40"/>
      <c r="TI6" s="40"/>
      <c r="TO6" s="40"/>
      <c r="TU6" s="40"/>
      <c r="UA6" s="40"/>
      <c r="UG6" s="40"/>
      <c r="UM6" s="40"/>
      <c r="US6" s="40"/>
      <c r="UY6" s="40"/>
      <c r="VE6" s="40"/>
      <c r="VK6" s="40"/>
      <c r="VQ6" s="40"/>
      <c r="VW6" s="40"/>
      <c r="WC6" s="40"/>
      <c r="WI6" s="40"/>
      <c r="WO6" s="40"/>
      <c r="WU6" s="40"/>
      <c r="XA6" s="40"/>
      <c r="XG6" s="40"/>
      <c r="XM6" s="40"/>
      <c r="XS6" s="40"/>
      <c r="XY6" s="40"/>
      <c r="YE6" s="40"/>
      <c r="YK6" s="40"/>
      <c r="YQ6" s="40"/>
      <c r="YW6" s="40"/>
      <c r="ZC6" s="40"/>
      <c r="ZI6" s="40"/>
      <c r="ZO6" s="40"/>
      <c r="ZU6" s="40"/>
      <c r="AAA6" s="40"/>
      <c r="AAG6" s="40"/>
      <c r="AAM6" s="40"/>
      <c r="AAS6" s="40"/>
      <c r="AAY6" s="40"/>
      <c r="ABE6" s="40"/>
      <c r="ABK6" s="40"/>
      <c r="ABQ6" s="40"/>
      <c r="ABW6" s="40"/>
      <c r="ACC6" s="40"/>
      <c r="ACI6" s="40"/>
      <c r="ACO6" s="40"/>
      <c r="ACU6" s="40"/>
      <c r="ADA6" s="40"/>
      <c r="ADG6" s="40"/>
      <c r="ADM6" s="40"/>
      <c r="ADS6" s="40"/>
      <c r="ADY6" s="40"/>
      <c r="AEE6" s="40"/>
      <c r="AEK6" s="40"/>
      <c r="AEQ6" s="40"/>
      <c r="AEW6" s="40"/>
      <c r="AFC6" s="40"/>
      <c r="AFI6" s="40"/>
      <c r="AFO6" s="40"/>
      <c r="AFU6" s="40"/>
      <c r="AGA6" s="40"/>
      <c r="AGG6" s="40"/>
      <c r="AGM6" s="40"/>
      <c r="AGS6" s="40"/>
      <c r="AGY6" s="40"/>
      <c r="AHE6" s="40"/>
      <c r="AHK6" s="40"/>
      <c r="AHQ6" s="40"/>
      <c r="AHW6" s="40"/>
      <c r="AIC6" s="40"/>
      <c r="AII6" s="40"/>
      <c r="AIO6" s="40"/>
      <c r="AIU6" s="40"/>
      <c r="AJA6" s="40"/>
      <c r="AJG6" s="40"/>
      <c r="AJM6" s="40"/>
      <c r="AJS6" s="40"/>
      <c r="AJY6" s="40"/>
      <c r="AKE6" s="40"/>
      <c r="AKK6" s="40"/>
      <c r="AKQ6" s="40"/>
      <c r="AKW6" s="40"/>
      <c r="ALC6" s="40"/>
      <c r="ALI6" s="40"/>
      <c r="ALO6" s="40"/>
      <c r="ALU6" s="40"/>
      <c r="AMA6" s="40"/>
      <c r="AMG6" s="40"/>
      <c r="AMM6" s="40"/>
      <c r="AMS6" s="40"/>
      <c r="AMY6" s="40"/>
      <c r="ANE6" s="40"/>
      <c r="ANK6" s="40"/>
      <c r="ANQ6" s="40"/>
      <c r="ANW6" s="40"/>
      <c r="AOC6" s="40"/>
      <c r="AOI6" s="40"/>
      <c r="AOO6" s="40"/>
      <c r="AOU6" s="40"/>
      <c r="APA6" s="40"/>
      <c r="APG6" s="40"/>
      <c r="APM6" s="40"/>
      <c r="APS6" s="40"/>
      <c r="APY6" s="40"/>
      <c r="AQE6" s="40"/>
      <c r="AQK6" s="40"/>
      <c r="AQQ6" s="40"/>
      <c r="AQW6" s="40"/>
      <c r="ARC6" s="40"/>
      <c r="ARI6" s="40"/>
      <c r="ARO6" s="40"/>
      <c r="ARU6" s="40"/>
      <c r="ASA6" s="40"/>
      <c r="ASG6" s="40"/>
      <c r="ASM6" s="40"/>
      <c r="ASS6" s="40"/>
      <c r="ASY6" s="40"/>
      <c r="ATE6" s="40"/>
      <c r="ATK6" s="40"/>
      <c r="ATQ6" s="40"/>
      <c r="ATW6" s="40"/>
      <c r="AUC6" s="40"/>
      <c r="AUI6" s="40"/>
      <c r="AUO6" s="40"/>
      <c r="AUU6" s="40"/>
      <c r="AVA6" s="40"/>
      <c r="AVG6" s="40"/>
      <c r="AVM6" s="40"/>
      <c r="AVS6" s="40"/>
      <c r="AVY6" s="40"/>
      <c r="AWE6" s="40"/>
      <c r="AWK6" s="40"/>
      <c r="AWQ6" s="40"/>
      <c r="AWW6" s="40"/>
      <c r="AXC6" s="40"/>
      <c r="AXI6" s="40"/>
      <c r="AXO6" s="40"/>
      <c r="AXU6" s="40"/>
      <c r="AYA6" s="40"/>
      <c r="AYG6" s="40"/>
      <c r="AYM6" s="40"/>
      <c r="AYS6" s="40"/>
      <c r="AYY6" s="40"/>
      <c r="AZE6" s="40"/>
      <c r="AZK6" s="40"/>
      <c r="AZQ6" s="40"/>
      <c r="AZW6" s="40"/>
      <c r="BAC6" s="40"/>
      <c r="BAI6" s="40"/>
      <c r="BAO6" s="40"/>
      <c r="BAU6" s="40"/>
      <c r="BBA6" s="40"/>
      <c r="BBG6" s="40"/>
      <c r="BBM6" s="40"/>
      <c r="BBS6" s="40"/>
      <c r="BBY6" s="40"/>
      <c r="BCE6" s="40"/>
      <c r="BCK6" s="40"/>
      <c r="BCQ6" s="40"/>
      <c r="BCW6" s="40"/>
      <c r="BDC6" s="40"/>
      <c r="BDI6" s="40"/>
      <c r="BDO6" s="40"/>
      <c r="BDU6" s="40"/>
      <c r="BEA6" s="40"/>
      <c r="BEG6" s="40"/>
      <c r="BEM6" s="40"/>
      <c r="BES6" s="40"/>
      <c r="BEY6" s="40"/>
      <c r="BFE6" s="40"/>
      <c r="BFK6" s="40"/>
      <c r="BFQ6" s="40"/>
      <c r="BFW6" s="40"/>
      <c r="BGC6" s="40"/>
      <c r="BGI6" s="40"/>
      <c r="BGO6" s="40"/>
      <c r="BGU6" s="40"/>
      <c r="BHA6" s="40"/>
      <c r="BHG6" s="40"/>
      <c r="BHM6" s="40"/>
      <c r="BHS6" s="40"/>
      <c r="BHY6" s="40"/>
      <c r="BIE6" s="40"/>
      <c r="BIK6" s="40"/>
      <c r="BIQ6" s="40"/>
      <c r="BIW6" s="40"/>
      <c r="BJC6" s="40"/>
      <c r="BJI6" s="40"/>
      <c r="BJO6" s="40"/>
      <c r="BJU6" s="40"/>
      <c r="BKA6" s="40"/>
      <c r="BKG6" s="40"/>
      <c r="BKM6" s="40"/>
      <c r="BKS6" s="40"/>
      <c r="BKY6" s="40"/>
      <c r="BLE6" s="40"/>
      <c r="BLK6" s="40"/>
      <c r="BLQ6" s="40"/>
      <c r="BLW6" s="40"/>
      <c r="BMC6" s="40"/>
      <c r="BMI6" s="40"/>
      <c r="BMO6" s="40"/>
      <c r="BMU6" s="40"/>
      <c r="BNA6" s="40"/>
      <c r="BNG6" s="40"/>
      <c r="BNM6" s="40"/>
      <c r="BNS6" s="40"/>
      <c r="BNY6" s="40"/>
      <c r="BOE6" s="40"/>
      <c r="BOK6" s="40"/>
      <c r="BOQ6" s="40"/>
      <c r="BOW6" s="40"/>
      <c r="BPC6" s="40"/>
      <c r="BPI6" s="40"/>
      <c r="BPO6" s="40"/>
      <c r="BPU6" s="40"/>
      <c r="BQA6" s="40"/>
      <c r="BQG6" s="40"/>
      <c r="BQM6" s="40"/>
      <c r="BQS6" s="40"/>
      <c r="BQY6" s="40"/>
      <c r="BRE6" s="40"/>
      <c r="BRK6" s="40"/>
      <c r="BRQ6" s="40"/>
      <c r="BRW6" s="40"/>
      <c r="BSC6" s="40"/>
      <c r="BSI6" s="40"/>
      <c r="BSO6" s="40"/>
      <c r="BSU6" s="40"/>
      <c r="BTA6" s="40"/>
      <c r="BTG6" s="40"/>
      <c r="BTM6" s="40"/>
      <c r="BTS6" s="40"/>
      <c r="BTY6" s="40"/>
      <c r="BUE6" s="40"/>
      <c r="BUK6" s="40"/>
      <c r="BUQ6" s="40"/>
      <c r="BUW6" s="40"/>
      <c r="BVC6" s="40"/>
      <c r="BVI6" s="40"/>
      <c r="BVO6" s="40"/>
      <c r="BVU6" s="40"/>
      <c r="BWA6" s="40"/>
      <c r="BWG6" s="40"/>
      <c r="BWM6" s="40"/>
      <c r="BWS6" s="40"/>
      <c r="BWY6" s="40"/>
      <c r="BXE6" s="40"/>
      <c r="BXK6" s="40"/>
      <c r="BXQ6" s="40"/>
      <c r="BXW6" s="40"/>
      <c r="BYC6" s="40"/>
      <c r="BYI6" s="40"/>
      <c r="BYO6" s="40"/>
      <c r="BYU6" s="40"/>
      <c r="BZA6" s="40"/>
      <c r="BZG6" s="40"/>
      <c r="BZM6" s="40"/>
      <c r="BZS6" s="40"/>
      <c r="BZY6" s="40"/>
      <c r="CAE6" s="40"/>
      <c r="CAK6" s="40"/>
      <c r="CAQ6" s="40"/>
      <c r="CAW6" s="40"/>
      <c r="CBC6" s="40"/>
      <c r="CBI6" s="40"/>
      <c r="CBO6" s="40"/>
      <c r="CBU6" s="40"/>
      <c r="CCA6" s="40"/>
      <c r="CCG6" s="40"/>
      <c r="CCM6" s="40"/>
      <c r="CCS6" s="40"/>
      <c r="CCY6" s="40"/>
      <c r="CDE6" s="40"/>
      <c r="CDK6" s="40"/>
      <c r="CDQ6" s="40"/>
      <c r="CDW6" s="40"/>
      <c r="CEC6" s="40"/>
      <c r="CEI6" s="40"/>
      <c r="CEO6" s="40"/>
      <c r="CEU6" s="40"/>
      <c r="CFA6" s="40"/>
      <c r="CFG6" s="40"/>
      <c r="CFM6" s="40"/>
      <c r="CFS6" s="40"/>
      <c r="CFY6" s="40"/>
      <c r="CGE6" s="40"/>
      <c r="CGK6" s="40"/>
      <c r="CGQ6" s="40"/>
      <c r="CGW6" s="40"/>
      <c r="CHC6" s="40"/>
      <c r="CHI6" s="40"/>
      <c r="CHO6" s="40"/>
      <c r="CHU6" s="40"/>
      <c r="CIA6" s="40"/>
      <c r="CIG6" s="40"/>
      <c r="CIM6" s="40"/>
      <c r="CIS6" s="40"/>
      <c r="CIY6" s="40"/>
      <c r="CJE6" s="40"/>
      <c r="CJK6" s="40"/>
      <c r="CJQ6" s="40"/>
      <c r="CJW6" s="40"/>
      <c r="CKC6" s="40"/>
      <c r="CKI6" s="40"/>
      <c r="CKO6" s="40"/>
      <c r="CKU6" s="40"/>
      <c r="CLA6" s="40"/>
      <c r="CLG6" s="40"/>
      <c r="CLM6" s="40"/>
      <c r="CLS6" s="40"/>
      <c r="CLY6" s="40"/>
      <c r="CME6" s="40"/>
      <c r="CMK6" s="40"/>
      <c r="CMQ6" s="40"/>
      <c r="CMW6" s="40"/>
      <c r="CNC6" s="40"/>
      <c r="CNI6" s="40"/>
      <c r="CNO6" s="40"/>
      <c r="CNU6" s="40"/>
      <c r="COA6" s="40"/>
      <c r="COG6" s="40"/>
      <c r="COM6" s="40"/>
      <c r="COS6" s="40"/>
      <c r="COY6" s="40"/>
      <c r="CPE6" s="40"/>
      <c r="CPK6" s="40"/>
      <c r="CPQ6" s="40"/>
      <c r="CPW6" s="40"/>
      <c r="CQC6" s="40"/>
      <c r="CQI6" s="40"/>
      <c r="CQO6" s="40"/>
      <c r="CQU6" s="40"/>
      <c r="CRA6" s="40"/>
      <c r="CRG6" s="40"/>
      <c r="CRM6" s="40"/>
      <c r="CRS6" s="40"/>
      <c r="CRY6" s="40"/>
      <c r="CSE6" s="40"/>
      <c r="CSK6" s="40"/>
      <c r="CSQ6" s="40"/>
      <c r="CSW6" s="40"/>
      <c r="CTC6" s="40"/>
      <c r="CTI6" s="40"/>
      <c r="CTO6" s="40"/>
      <c r="CTU6" s="40"/>
      <c r="CUA6" s="40"/>
      <c r="CUG6" s="40"/>
      <c r="CUM6" s="40"/>
      <c r="CUS6" s="40"/>
      <c r="CUY6" s="40"/>
      <c r="CVE6" s="40"/>
      <c r="CVK6" s="40"/>
      <c r="CVQ6" s="40"/>
      <c r="CVW6" s="40"/>
      <c r="CWC6" s="40"/>
      <c r="CWI6" s="40"/>
      <c r="CWO6" s="40"/>
      <c r="CWU6" s="40"/>
      <c r="CXA6" s="40"/>
      <c r="CXG6" s="40"/>
      <c r="CXM6" s="40"/>
      <c r="CXS6" s="40"/>
      <c r="CXY6" s="40"/>
      <c r="CYE6" s="40"/>
      <c r="CYK6" s="40"/>
      <c r="CYQ6" s="40"/>
      <c r="CYW6" s="40"/>
      <c r="CZC6" s="40"/>
      <c r="CZI6" s="40"/>
      <c r="CZO6" s="40"/>
      <c r="CZU6" s="40"/>
      <c r="DAA6" s="40"/>
      <c r="DAG6" s="40"/>
      <c r="DAM6" s="40"/>
      <c r="DAS6" s="40"/>
      <c r="DAY6" s="40"/>
      <c r="DBE6" s="40"/>
      <c r="DBK6" s="40"/>
      <c r="DBQ6" s="40"/>
      <c r="DBW6" s="40"/>
      <c r="DCC6" s="40"/>
      <c r="DCI6" s="40"/>
      <c r="DCO6" s="40"/>
      <c r="DCU6" s="40"/>
      <c r="DDA6" s="40"/>
      <c r="DDG6" s="40"/>
      <c r="DDM6" s="40"/>
      <c r="DDS6" s="40"/>
      <c r="DDY6" s="40"/>
      <c r="DEE6" s="40"/>
      <c r="DEK6" s="40"/>
      <c r="DEQ6" s="40"/>
      <c r="DEW6" s="40"/>
      <c r="DFC6" s="40"/>
      <c r="DFI6" s="40"/>
      <c r="DFO6" s="40"/>
      <c r="DFU6" s="40"/>
      <c r="DGA6" s="40"/>
      <c r="DGG6" s="40"/>
      <c r="DGM6" s="40"/>
      <c r="DGS6" s="40"/>
      <c r="DGY6" s="40"/>
      <c r="DHE6" s="40"/>
      <c r="DHK6" s="40"/>
      <c r="DHQ6" s="40"/>
      <c r="DHW6" s="40"/>
      <c r="DIC6" s="40"/>
      <c r="DII6" s="40"/>
      <c r="DIO6" s="40"/>
      <c r="DIU6" s="40"/>
      <c r="DJA6" s="40"/>
      <c r="DJG6" s="40"/>
      <c r="DJM6" s="40"/>
      <c r="DJS6" s="40"/>
      <c r="DJY6" s="40"/>
      <c r="DKE6" s="40"/>
      <c r="DKK6" s="40"/>
      <c r="DKQ6" s="40"/>
      <c r="DKW6" s="40"/>
      <c r="DLC6" s="40"/>
      <c r="DLI6" s="40"/>
      <c r="DLO6" s="40"/>
      <c r="DLU6" s="40"/>
      <c r="DMA6" s="40"/>
      <c r="DMG6" s="40"/>
      <c r="DMM6" s="40"/>
      <c r="DMS6" s="40"/>
      <c r="DMY6" s="40"/>
      <c r="DNE6" s="40"/>
      <c r="DNK6" s="40"/>
      <c r="DNQ6" s="40"/>
      <c r="DNW6" s="40"/>
      <c r="DOC6" s="40"/>
      <c r="DOI6" s="40"/>
      <c r="DOO6" s="40"/>
      <c r="DOU6" s="40"/>
      <c r="DPA6" s="40"/>
      <c r="DPG6" s="40"/>
      <c r="DPM6" s="40"/>
      <c r="DPS6" s="40"/>
      <c r="DPY6" s="40"/>
      <c r="DQE6" s="40"/>
      <c r="DQK6" s="40"/>
      <c r="DQQ6" s="40"/>
      <c r="DQW6" s="40"/>
      <c r="DRC6" s="40"/>
      <c r="DRI6" s="40"/>
      <c r="DRO6" s="40"/>
      <c r="DRU6" s="40"/>
      <c r="DSA6" s="40"/>
      <c r="DSG6" s="40"/>
      <c r="DSM6" s="40"/>
      <c r="DSS6" s="40"/>
      <c r="DSY6" s="40"/>
      <c r="DTE6" s="40"/>
      <c r="DTK6" s="40"/>
      <c r="DTQ6" s="40"/>
      <c r="DTW6" s="40"/>
      <c r="DUC6" s="40"/>
      <c r="DUI6" s="40"/>
      <c r="DUO6" s="40"/>
      <c r="DUU6" s="40"/>
      <c r="DVA6" s="40"/>
      <c r="DVG6" s="40"/>
      <c r="DVM6" s="40"/>
      <c r="DVS6" s="40"/>
      <c r="DVY6" s="40"/>
      <c r="DWE6" s="40"/>
      <c r="DWK6" s="40"/>
      <c r="DWQ6" s="40"/>
      <c r="DWW6" s="40"/>
      <c r="DXC6" s="40"/>
      <c r="DXI6" s="40"/>
      <c r="DXO6" s="40"/>
      <c r="DXU6" s="40"/>
      <c r="DYA6" s="40"/>
      <c r="DYG6" s="40"/>
      <c r="DYM6" s="40"/>
      <c r="DYS6" s="40"/>
      <c r="DYY6" s="40"/>
      <c r="DZE6" s="40"/>
      <c r="DZK6" s="40"/>
      <c r="DZQ6" s="40"/>
      <c r="DZW6" s="40"/>
      <c r="EAC6" s="40"/>
      <c r="EAI6" s="40"/>
      <c r="EAO6" s="40"/>
      <c r="EAU6" s="40"/>
      <c r="EBA6" s="40"/>
      <c r="EBG6" s="40"/>
      <c r="EBM6" s="40"/>
      <c r="EBS6" s="40"/>
      <c r="EBY6" s="40"/>
      <c r="ECE6" s="40"/>
      <c r="ECK6" s="40"/>
      <c r="ECQ6" s="40"/>
      <c r="ECW6" s="40"/>
      <c r="EDC6" s="40"/>
      <c r="EDI6" s="40"/>
      <c r="EDO6" s="40"/>
      <c r="EDU6" s="40"/>
      <c r="EEA6" s="40"/>
      <c r="EEG6" s="40"/>
      <c r="EEM6" s="40"/>
      <c r="EES6" s="40"/>
      <c r="EEY6" s="40"/>
      <c r="EFE6" s="40"/>
      <c r="EFK6" s="40"/>
      <c r="EFQ6" s="40"/>
      <c r="EFW6" s="40"/>
      <c r="EGC6" s="40"/>
      <c r="EGI6" s="40"/>
      <c r="EGO6" s="40"/>
      <c r="EGU6" s="40"/>
      <c r="EHA6" s="40"/>
      <c r="EHG6" s="40"/>
      <c r="EHM6" s="40"/>
      <c r="EHS6" s="40"/>
      <c r="EHY6" s="40"/>
      <c r="EIE6" s="40"/>
      <c r="EIK6" s="40"/>
      <c r="EIQ6" s="40"/>
      <c r="EIW6" s="40"/>
      <c r="EJC6" s="40"/>
      <c r="EJI6" s="40"/>
      <c r="EJO6" s="40"/>
      <c r="EJU6" s="40"/>
      <c r="EKA6" s="40"/>
      <c r="EKG6" s="40"/>
      <c r="EKM6" s="40"/>
      <c r="EKS6" s="40"/>
      <c r="EKY6" s="40"/>
      <c r="ELE6" s="40"/>
      <c r="ELK6" s="40"/>
      <c r="ELQ6" s="40"/>
      <c r="ELW6" s="40"/>
      <c r="EMC6" s="40"/>
      <c r="EMI6" s="40"/>
      <c r="EMO6" s="40"/>
      <c r="EMU6" s="40"/>
      <c r="ENA6" s="40"/>
      <c r="ENG6" s="40"/>
      <c r="ENM6" s="40"/>
      <c r="ENS6" s="40"/>
      <c r="ENY6" s="40"/>
      <c r="EOE6" s="40"/>
      <c r="EOK6" s="40"/>
      <c r="EOQ6" s="40"/>
      <c r="EOW6" s="40"/>
      <c r="EPC6" s="40"/>
      <c r="EPI6" s="40"/>
      <c r="EPO6" s="40"/>
      <c r="EPU6" s="40"/>
      <c r="EQA6" s="40"/>
      <c r="EQG6" s="40"/>
      <c r="EQM6" s="40"/>
      <c r="EQS6" s="40"/>
      <c r="EQY6" s="40"/>
      <c r="ERE6" s="40"/>
      <c r="ERK6" s="40"/>
      <c r="ERQ6" s="40"/>
      <c r="ERW6" s="40"/>
      <c r="ESC6" s="40"/>
      <c r="ESI6" s="40"/>
      <c r="ESO6" s="40"/>
      <c r="ESU6" s="40"/>
      <c r="ETA6" s="40"/>
      <c r="ETG6" s="40"/>
      <c r="ETM6" s="40"/>
      <c r="ETS6" s="40"/>
      <c r="ETY6" s="40"/>
      <c r="EUE6" s="40"/>
      <c r="EUK6" s="40"/>
      <c r="EUQ6" s="40"/>
      <c r="EUW6" s="40"/>
      <c r="EVC6" s="40"/>
      <c r="EVI6" s="40"/>
      <c r="EVO6" s="40"/>
      <c r="EVU6" s="40"/>
      <c r="EWA6" s="40"/>
      <c r="EWG6" s="40"/>
      <c r="EWM6" s="40"/>
      <c r="EWS6" s="40"/>
      <c r="EWY6" s="40"/>
      <c r="EXE6" s="40"/>
      <c r="EXK6" s="40"/>
      <c r="EXQ6" s="40"/>
      <c r="EXW6" s="40"/>
      <c r="EYC6" s="40"/>
      <c r="EYI6" s="40"/>
      <c r="EYO6" s="40"/>
      <c r="EYU6" s="40"/>
      <c r="EZA6" s="40"/>
      <c r="EZG6" s="40"/>
      <c r="EZM6" s="40"/>
      <c r="EZS6" s="40"/>
      <c r="EZY6" s="40"/>
      <c r="FAE6" s="40"/>
      <c r="FAK6" s="40"/>
      <c r="FAQ6" s="40"/>
      <c r="FAW6" s="40"/>
      <c r="FBC6" s="40"/>
      <c r="FBI6" s="40"/>
      <c r="FBO6" s="40"/>
      <c r="FBU6" s="40"/>
      <c r="FCA6" s="40"/>
      <c r="FCG6" s="40"/>
      <c r="FCM6" s="40"/>
      <c r="FCS6" s="40"/>
      <c r="FCY6" s="40"/>
      <c r="FDE6" s="40"/>
      <c r="FDK6" s="40"/>
      <c r="FDQ6" s="40"/>
      <c r="FDW6" s="40"/>
      <c r="FEC6" s="40"/>
      <c r="FEI6" s="40"/>
      <c r="FEO6" s="40"/>
      <c r="FEU6" s="40"/>
      <c r="FFA6" s="40"/>
      <c r="FFG6" s="40"/>
      <c r="FFM6" s="40"/>
      <c r="FFS6" s="40"/>
      <c r="FFY6" s="40"/>
      <c r="FGE6" s="40"/>
      <c r="FGK6" s="40"/>
      <c r="FGQ6" s="40"/>
      <c r="FGW6" s="40"/>
      <c r="FHC6" s="40"/>
      <c r="FHI6" s="40"/>
      <c r="FHO6" s="40"/>
      <c r="FHU6" s="40"/>
      <c r="FIA6" s="40"/>
      <c r="FIG6" s="40"/>
      <c r="FIM6" s="40"/>
      <c r="FIS6" s="40"/>
      <c r="FIY6" s="40"/>
      <c r="FJE6" s="40"/>
      <c r="FJK6" s="40"/>
      <c r="FJQ6" s="40"/>
      <c r="FJW6" s="40"/>
      <c r="FKC6" s="40"/>
      <c r="FKI6" s="40"/>
      <c r="FKO6" s="40"/>
      <c r="FKU6" s="40"/>
      <c r="FLA6" s="40"/>
      <c r="FLG6" s="40"/>
      <c r="FLM6" s="40"/>
      <c r="FLS6" s="40"/>
      <c r="FLY6" s="40"/>
      <c r="FME6" s="40"/>
      <c r="FMK6" s="40"/>
      <c r="FMQ6" s="40"/>
      <c r="FMW6" s="40"/>
      <c r="FNC6" s="40"/>
      <c r="FNI6" s="40"/>
      <c r="FNO6" s="40"/>
      <c r="FNU6" s="40"/>
      <c r="FOA6" s="40"/>
      <c r="FOG6" s="40"/>
      <c r="FOM6" s="40"/>
      <c r="FOS6" s="40"/>
      <c r="FOY6" s="40"/>
      <c r="FPE6" s="40"/>
      <c r="FPK6" s="40"/>
      <c r="FPQ6" s="40"/>
      <c r="FPW6" s="40"/>
      <c r="FQC6" s="40"/>
      <c r="FQI6" s="40"/>
      <c r="FQO6" s="40"/>
      <c r="FQU6" s="40"/>
      <c r="FRA6" s="40"/>
      <c r="FRG6" s="40"/>
      <c r="FRM6" s="40"/>
      <c r="FRS6" s="40"/>
      <c r="FRY6" s="40"/>
      <c r="FSE6" s="40"/>
      <c r="FSK6" s="40"/>
      <c r="FSQ6" s="40"/>
      <c r="FSW6" s="40"/>
      <c r="FTC6" s="40"/>
      <c r="FTI6" s="40"/>
      <c r="FTO6" s="40"/>
      <c r="FTU6" s="40"/>
      <c r="FUA6" s="40"/>
      <c r="FUG6" s="40"/>
      <c r="FUM6" s="40"/>
      <c r="FUS6" s="40"/>
      <c r="FUY6" s="40"/>
      <c r="FVE6" s="40"/>
      <c r="FVK6" s="40"/>
      <c r="FVQ6" s="40"/>
      <c r="FVW6" s="40"/>
      <c r="FWC6" s="40"/>
      <c r="FWI6" s="40"/>
      <c r="FWO6" s="40"/>
      <c r="FWU6" s="40"/>
      <c r="FXA6" s="40"/>
      <c r="FXG6" s="40"/>
      <c r="FXM6" s="40"/>
      <c r="FXS6" s="40"/>
      <c r="FXY6" s="40"/>
      <c r="FYE6" s="40"/>
      <c r="FYK6" s="40"/>
      <c r="FYQ6" s="40"/>
      <c r="FYW6" s="40"/>
      <c r="FZC6" s="40"/>
      <c r="FZI6" s="40"/>
      <c r="FZO6" s="40"/>
      <c r="FZU6" s="40"/>
      <c r="GAA6" s="40"/>
      <c r="GAG6" s="40"/>
      <c r="GAM6" s="40"/>
      <c r="GAS6" s="40"/>
      <c r="GAY6" s="40"/>
      <c r="GBE6" s="40"/>
      <c r="GBK6" s="40"/>
      <c r="GBQ6" s="40"/>
      <c r="GBW6" s="40"/>
      <c r="GCC6" s="40"/>
      <c r="GCI6" s="40"/>
      <c r="GCO6" s="40"/>
      <c r="GCU6" s="40"/>
      <c r="GDA6" s="40"/>
      <c r="GDG6" s="40"/>
      <c r="GDM6" s="40"/>
      <c r="GDS6" s="40"/>
      <c r="GDY6" s="40"/>
      <c r="GEE6" s="40"/>
      <c r="GEK6" s="40"/>
      <c r="GEQ6" s="40"/>
      <c r="GEW6" s="40"/>
      <c r="GFC6" s="40"/>
      <c r="GFI6" s="40"/>
      <c r="GFO6" s="40"/>
      <c r="GFU6" s="40"/>
      <c r="GGA6" s="40"/>
      <c r="GGG6" s="40"/>
      <c r="GGM6" s="40"/>
      <c r="GGS6" s="40"/>
      <c r="GGY6" s="40"/>
      <c r="GHE6" s="40"/>
      <c r="GHK6" s="40"/>
      <c r="GHQ6" s="40"/>
      <c r="GHW6" s="40"/>
      <c r="GIC6" s="40"/>
      <c r="GII6" s="40"/>
      <c r="GIO6" s="40"/>
      <c r="GIU6" s="40"/>
      <c r="GJA6" s="40"/>
      <c r="GJG6" s="40"/>
      <c r="GJM6" s="40"/>
      <c r="GJS6" s="40"/>
      <c r="GJY6" s="40"/>
      <c r="GKE6" s="40"/>
      <c r="GKK6" s="40"/>
      <c r="GKQ6" s="40"/>
      <c r="GKW6" s="40"/>
      <c r="GLC6" s="40"/>
      <c r="GLI6" s="40"/>
      <c r="GLO6" s="40"/>
      <c r="GLU6" s="40"/>
      <c r="GMA6" s="40"/>
      <c r="GMG6" s="40"/>
      <c r="GMM6" s="40"/>
      <c r="GMS6" s="40"/>
      <c r="GMY6" s="40"/>
      <c r="GNE6" s="40"/>
      <c r="GNK6" s="40"/>
      <c r="GNQ6" s="40"/>
      <c r="GNW6" s="40"/>
      <c r="GOC6" s="40"/>
      <c r="GOI6" s="40"/>
      <c r="GOO6" s="40"/>
      <c r="GOU6" s="40"/>
      <c r="GPA6" s="40"/>
      <c r="GPG6" s="40"/>
      <c r="GPM6" s="40"/>
      <c r="GPS6" s="40"/>
      <c r="GPY6" s="40"/>
      <c r="GQE6" s="40"/>
      <c r="GQK6" s="40"/>
      <c r="GQQ6" s="40"/>
      <c r="GQW6" s="40"/>
      <c r="GRC6" s="40"/>
      <c r="GRI6" s="40"/>
      <c r="GRO6" s="40"/>
      <c r="GRU6" s="40"/>
      <c r="GSA6" s="40"/>
      <c r="GSG6" s="40"/>
      <c r="GSM6" s="40"/>
      <c r="GSS6" s="40"/>
      <c r="GSY6" s="40"/>
      <c r="GTE6" s="40"/>
      <c r="GTK6" s="40"/>
      <c r="GTQ6" s="40"/>
      <c r="GTW6" s="40"/>
      <c r="GUC6" s="40"/>
      <c r="GUI6" s="40"/>
      <c r="GUO6" s="40"/>
      <c r="GUU6" s="40"/>
      <c r="GVA6" s="40"/>
      <c r="GVG6" s="40"/>
      <c r="GVM6" s="40"/>
      <c r="GVS6" s="40"/>
      <c r="GVY6" s="40"/>
      <c r="GWE6" s="40"/>
      <c r="GWK6" s="40"/>
      <c r="GWQ6" s="40"/>
      <c r="GWW6" s="40"/>
      <c r="GXC6" s="40"/>
      <c r="GXI6" s="40"/>
      <c r="GXO6" s="40"/>
      <c r="GXU6" s="40"/>
      <c r="GYA6" s="40"/>
      <c r="GYG6" s="40"/>
      <c r="GYM6" s="40"/>
      <c r="GYS6" s="40"/>
      <c r="GYY6" s="40"/>
      <c r="GZE6" s="40"/>
      <c r="GZK6" s="40"/>
      <c r="GZQ6" s="40"/>
      <c r="GZW6" s="40"/>
      <c r="HAC6" s="40"/>
      <c r="HAI6" s="40"/>
      <c r="HAO6" s="40"/>
      <c r="HAU6" s="40"/>
      <c r="HBA6" s="40"/>
      <c r="HBG6" s="40"/>
      <c r="HBM6" s="40"/>
      <c r="HBS6" s="40"/>
      <c r="HBY6" s="40"/>
      <c r="HCE6" s="40"/>
      <c r="HCK6" s="40"/>
      <c r="HCQ6" s="40"/>
      <c r="HCW6" s="40"/>
      <c r="HDC6" s="40"/>
      <c r="HDI6" s="40"/>
      <c r="HDO6" s="40"/>
      <c r="HDU6" s="40"/>
      <c r="HEA6" s="40"/>
      <c r="HEG6" s="40"/>
      <c r="HEM6" s="40"/>
      <c r="HES6" s="40"/>
      <c r="HEY6" s="40"/>
      <c r="HFE6" s="40"/>
      <c r="HFK6" s="40"/>
      <c r="HFQ6" s="40"/>
      <c r="HFW6" s="40"/>
      <c r="HGC6" s="40"/>
      <c r="HGI6" s="40"/>
      <c r="HGO6" s="40"/>
      <c r="HGU6" s="40"/>
      <c r="HHA6" s="40"/>
      <c r="HHG6" s="40"/>
      <c r="HHM6" s="40"/>
      <c r="HHS6" s="40"/>
      <c r="HHY6" s="40"/>
      <c r="HIE6" s="40"/>
      <c r="HIK6" s="40"/>
      <c r="HIQ6" s="40"/>
      <c r="HIW6" s="40"/>
      <c r="HJC6" s="40"/>
      <c r="HJI6" s="40"/>
      <c r="HJO6" s="40"/>
      <c r="HJU6" s="40"/>
      <c r="HKA6" s="40"/>
      <c r="HKG6" s="40"/>
      <c r="HKM6" s="40"/>
      <c r="HKS6" s="40"/>
      <c r="HKY6" s="40"/>
      <c r="HLE6" s="40"/>
      <c r="HLK6" s="40"/>
      <c r="HLQ6" s="40"/>
      <c r="HLW6" s="40"/>
      <c r="HMC6" s="40"/>
      <c r="HMI6" s="40"/>
      <c r="HMO6" s="40"/>
      <c r="HMU6" s="40"/>
      <c r="HNA6" s="40"/>
      <c r="HNG6" s="40"/>
      <c r="HNM6" s="40"/>
      <c r="HNS6" s="40"/>
      <c r="HNY6" s="40"/>
      <c r="HOE6" s="40"/>
      <c r="HOK6" s="40"/>
      <c r="HOQ6" s="40"/>
      <c r="HOW6" s="40"/>
      <c r="HPC6" s="40"/>
      <c r="HPI6" s="40"/>
      <c r="HPO6" s="40"/>
      <c r="HPU6" s="40"/>
      <c r="HQA6" s="40"/>
      <c r="HQG6" s="40"/>
      <c r="HQM6" s="40"/>
      <c r="HQS6" s="40"/>
      <c r="HQY6" s="40"/>
      <c r="HRE6" s="40"/>
      <c r="HRK6" s="40"/>
      <c r="HRQ6" s="40"/>
      <c r="HRW6" s="40"/>
      <c r="HSC6" s="40"/>
      <c r="HSI6" s="40"/>
      <c r="HSO6" s="40"/>
      <c r="HSU6" s="40"/>
      <c r="HTA6" s="40"/>
      <c r="HTG6" s="40"/>
      <c r="HTM6" s="40"/>
      <c r="HTS6" s="40"/>
      <c r="HTY6" s="40"/>
      <c r="HUE6" s="40"/>
      <c r="HUK6" s="40"/>
      <c r="HUQ6" s="40"/>
      <c r="HUW6" s="40"/>
      <c r="HVC6" s="40"/>
      <c r="HVI6" s="40"/>
      <c r="HVO6" s="40"/>
      <c r="HVU6" s="40"/>
      <c r="HWA6" s="40"/>
      <c r="HWG6" s="40"/>
      <c r="HWM6" s="40"/>
      <c r="HWS6" s="40"/>
      <c r="HWY6" s="40"/>
      <c r="HXE6" s="40"/>
      <c r="HXK6" s="40"/>
      <c r="HXQ6" s="40"/>
      <c r="HXW6" s="40"/>
      <c r="HYC6" s="40"/>
      <c r="HYI6" s="40"/>
      <c r="HYO6" s="40"/>
      <c r="HYU6" s="40"/>
      <c r="HZA6" s="40"/>
      <c r="HZG6" s="40"/>
      <c r="HZM6" s="40"/>
      <c r="HZS6" s="40"/>
      <c r="HZY6" s="40"/>
      <c r="IAE6" s="40"/>
      <c r="IAK6" s="40"/>
      <c r="IAQ6" s="40"/>
      <c r="IAW6" s="40"/>
      <c r="IBC6" s="40"/>
      <c r="IBI6" s="40"/>
      <c r="IBO6" s="40"/>
      <c r="IBU6" s="40"/>
      <c r="ICA6" s="40"/>
      <c r="ICG6" s="40"/>
      <c r="ICM6" s="40"/>
      <c r="ICS6" s="40"/>
      <c r="ICY6" s="40"/>
      <c r="IDE6" s="40"/>
      <c r="IDK6" s="40"/>
      <c r="IDQ6" s="40"/>
      <c r="IDW6" s="40"/>
      <c r="IEC6" s="40"/>
      <c r="IEI6" s="40"/>
      <c r="IEO6" s="40"/>
      <c r="IEU6" s="40"/>
      <c r="IFA6" s="40"/>
      <c r="IFG6" s="40"/>
      <c r="IFM6" s="40"/>
      <c r="IFS6" s="40"/>
      <c r="IFY6" s="40"/>
      <c r="IGE6" s="40"/>
      <c r="IGK6" s="40"/>
      <c r="IGQ6" s="40"/>
      <c r="IGW6" s="40"/>
      <c r="IHC6" s="40"/>
      <c r="IHI6" s="40"/>
      <c r="IHO6" s="40"/>
      <c r="IHU6" s="40"/>
      <c r="IIA6" s="40"/>
      <c r="IIG6" s="40"/>
      <c r="IIM6" s="40"/>
      <c r="IIS6" s="40"/>
      <c r="IIY6" s="40"/>
      <c r="IJE6" s="40"/>
      <c r="IJK6" s="40"/>
      <c r="IJQ6" s="40"/>
      <c r="IJW6" s="40"/>
      <c r="IKC6" s="40"/>
      <c r="IKI6" s="40"/>
      <c r="IKO6" s="40"/>
      <c r="IKU6" s="40"/>
      <c r="ILA6" s="40"/>
      <c r="ILG6" s="40"/>
      <c r="ILM6" s="40"/>
      <c r="ILS6" s="40"/>
      <c r="ILY6" s="40"/>
      <c r="IME6" s="40"/>
      <c r="IMK6" s="40"/>
      <c r="IMQ6" s="40"/>
      <c r="IMW6" s="40"/>
      <c r="INC6" s="40"/>
      <c r="INI6" s="40"/>
      <c r="INO6" s="40"/>
      <c r="INU6" s="40"/>
      <c r="IOA6" s="40"/>
      <c r="IOG6" s="40"/>
      <c r="IOM6" s="40"/>
      <c r="IOS6" s="40"/>
      <c r="IOY6" s="40"/>
      <c r="IPE6" s="40"/>
      <c r="IPK6" s="40"/>
      <c r="IPQ6" s="40"/>
      <c r="IPW6" s="40"/>
      <c r="IQC6" s="40"/>
      <c r="IQI6" s="40"/>
      <c r="IQO6" s="40"/>
      <c r="IQU6" s="40"/>
      <c r="IRA6" s="40"/>
      <c r="IRG6" s="40"/>
      <c r="IRM6" s="40"/>
      <c r="IRS6" s="40"/>
      <c r="IRY6" s="40"/>
      <c r="ISE6" s="40"/>
      <c r="ISK6" s="40"/>
      <c r="ISQ6" s="40"/>
      <c r="ISW6" s="40"/>
      <c r="ITC6" s="40"/>
      <c r="ITI6" s="40"/>
      <c r="ITO6" s="40"/>
      <c r="ITU6" s="40"/>
      <c r="IUA6" s="40"/>
      <c r="IUG6" s="40"/>
      <c r="IUM6" s="40"/>
      <c r="IUS6" s="40"/>
      <c r="IUY6" s="40"/>
      <c r="IVE6" s="40"/>
      <c r="IVK6" s="40"/>
      <c r="IVQ6" s="40"/>
      <c r="IVW6" s="40"/>
      <c r="IWC6" s="40"/>
      <c r="IWI6" s="40"/>
      <c r="IWO6" s="40"/>
      <c r="IWU6" s="40"/>
      <c r="IXA6" s="40"/>
      <c r="IXG6" s="40"/>
      <c r="IXM6" s="40"/>
      <c r="IXS6" s="40"/>
      <c r="IXY6" s="40"/>
      <c r="IYE6" s="40"/>
      <c r="IYK6" s="40"/>
      <c r="IYQ6" s="40"/>
      <c r="IYW6" s="40"/>
      <c r="IZC6" s="40"/>
      <c r="IZI6" s="40"/>
      <c r="IZO6" s="40"/>
      <c r="IZU6" s="40"/>
      <c r="JAA6" s="40"/>
      <c r="JAG6" s="40"/>
      <c r="JAM6" s="40"/>
      <c r="JAS6" s="40"/>
      <c r="JAY6" s="40"/>
      <c r="JBE6" s="40"/>
      <c r="JBK6" s="40"/>
      <c r="JBQ6" s="40"/>
      <c r="JBW6" s="40"/>
      <c r="JCC6" s="40"/>
      <c r="JCI6" s="40"/>
      <c r="JCO6" s="40"/>
      <c r="JCU6" s="40"/>
      <c r="JDA6" s="40"/>
      <c r="JDG6" s="40"/>
      <c r="JDM6" s="40"/>
      <c r="JDS6" s="40"/>
      <c r="JDY6" s="40"/>
      <c r="JEE6" s="40"/>
      <c r="JEK6" s="40"/>
      <c r="JEQ6" s="40"/>
      <c r="JEW6" s="40"/>
      <c r="JFC6" s="40"/>
      <c r="JFI6" s="40"/>
      <c r="JFO6" s="40"/>
      <c r="JFU6" s="40"/>
      <c r="JGA6" s="40"/>
      <c r="JGG6" s="40"/>
      <c r="JGM6" s="40"/>
      <c r="JGS6" s="40"/>
      <c r="JGY6" s="40"/>
      <c r="JHE6" s="40"/>
      <c r="JHK6" s="40"/>
      <c r="JHQ6" s="40"/>
      <c r="JHW6" s="40"/>
      <c r="JIC6" s="40"/>
      <c r="JII6" s="40"/>
      <c r="JIO6" s="40"/>
      <c r="JIU6" s="40"/>
      <c r="JJA6" s="40"/>
      <c r="JJG6" s="40"/>
      <c r="JJM6" s="40"/>
      <c r="JJS6" s="40"/>
      <c r="JJY6" s="40"/>
      <c r="JKE6" s="40"/>
      <c r="JKK6" s="40"/>
      <c r="JKQ6" s="40"/>
      <c r="JKW6" s="40"/>
      <c r="JLC6" s="40"/>
      <c r="JLI6" s="40"/>
      <c r="JLO6" s="40"/>
      <c r="JLU6" s="40"/>
      <c r="JMA6" s="40"/>
      <c r="JMG6" s="40"/>
      <c r="JMM6" s="40"/>
      <c r="JMS6" s="40"/>
      <c r="JMY6" s="40"/>
      <c r="JNE6" s="40"/>
      <c r="JNK6" s="40"/>
      <c r="JNQ6" s="40"/>
      <c r="JNW6" s="40"/>
      <c r="JOC6" s="40"/>
      <c r="JOI6" s="40"/>
      <c r="JOO6" s="40"/>
      <c r="JOU6" s="40"/>
      <c r="JPA6" s="40"/>
      <c r="JPG6" s="40"/>
      <c r="JPM6" s="40"/>
      <c r="JPS6" s="40"/>
      <c r="JPY6" s="40"/>
      <c r="JQE6" s="40"/>
      <c r="JQK6" s="40"/>
      <c r="JQQ6" s="40"/>
      <c r="JQW6" s="40"/>
      <c r="JRC6" s="40"/>
      <c r="JRI6" s="40"/>
      <c r="JRO6" s="40"/>
      <c r="JRU6" s="40"/>
      <c r="JSA6" s="40"/>
      <c r="JSG6" s="40"/>
      <c r="JSM6" s="40"/>
      <c r="JSS6" s="40"/>
      <c r="JSY6" s="40"/>
      <c r="JTE6" s="40"/>
      <c r="JTK6" s="40"/>
      <c r="JTQ6" s="40"/>
      <c r="JTW6" s="40"/>
      <c r="JUC6" s="40"/>
      <c r="JUI6" s="40"/>
      <c r="JUO6" s="40"/>
      <c r="JUU6" s="40"/>
      <c r="JVA6" s="40"/>
      <c r="JVG6" s="40"/>
      <c r="JVM6" s="40"/>
      <c r="JVS6" s="40"/>
      <c r="JVY6" s="40"/>
      <c r="JWE6" s="40"/>
      <c r="JWK6" s="40"/>
      <c r="JWQ6" s="40"/>
      <c r="JWW6" s="40"/>
      <c r="JXC6" s="40"/>
      <c r="JXI6" s="40"/>
      <c r="JXO6" s="40"/>
      <c r="JXU6" s="40"/>
      <c r="JYA6" s="40"/>
      <c r="JYG6" s="40"/>
      <c r="JYM6" s="40"/>
      <c r="JYS6" s="40"/>
      <c r="JYY6" s="40"/>
      <c r="JZE6" s="40"/>
      <c r="JZK6" s="40"/>
      <c r="JZQ6" s="40"/>
      <c r="JZW6" s="40"/>
      <c r="KAC6" s="40"/>
      <c r="KAI6" s="40"/>
      <c r="KAO6" s="40"/>
      <c r="KAU6" s="40"/>
      <c r="KBA6" s="40"/>
      <c r="KBG6" s="40"/>
      <c r="KBM6" s="40"/>
      <c r="KBS6" s="40"/>
      <c r="KBY6" s="40"/>
      <c r="KCE6" s="40"/>
      <c r="KCK6" s="40"/>
      <c r="KCQ6" s="40"/>
      <c r="KCW6" s="40"/>
      <c r="KDC6" s="40"/>
      <c r="KDI6" s="40"/>
      <c r="KDO6" s="40"/>
      <c r="KDU6" s="40"/>
      <c r="KEA6" s="40"/>
      <c r="KEG6" s="40"/>
      <c r="KEM6" s="40"/>
      <c r="KES6" s="40"/>
      <c r="KEY6" s="40"/>
      <c r="KFE6" s="40"/>
      <c r="KFK6" s="40"/>
      <c r="KFQ6" s="40"/>
      <c r="KFW6" s="40"/>
      <c r="KGC6" s="40"/>
      <c r="KGI6" s="40"/>
      <c r="KGO6" s="40"/>
      <c r="KGU6" s="40"/>
      <c r="KHA6" s="40"/>
      <c r="KHG6" s="40"/>
      <c r="KHM6" s="40"/>
      <c r="KHS6" s="40"/>
      <c r="KHY6" s="40"/>
      <c r="KIE6" s="40"/>
      <c r="KIK6" s="40"/>
      <c r="KIQ6" s="40"/>
      <c r="KIW6" s="40"/>
      <c r="KJC6" s="40"/>
      <c r="KJI6" s="40"/>
      <c r="KJO6" s="40"/>
      <c r="KJU6" s="40"/>
      <c r="KKA6" s="40"/>
      <c r="KKG6" s="40"/>
      <c r="KKM6" s="40"/>
      <c r="KKS6" s="40"/>
      <c r="KKY6" s="40"/>
      <c r="KLE6" s="40"/>
      <c r="KLK6" s="40"/>
      <c r="KLQ6" s="40"/>
      <c r="KLW6" s="40"/>
      <c r="KMC6" s="40"/>
      <c r="KMI6" s="40"/>
      <c r="KMO6" s="40"/>
      <c r="KMU6" s="40"/>
      <c r="KNA6" s="40"/>
      <c r="KNG6" s="40"/>
      <c r="KNM6" s="40"/>
      <c r="KNS6" s="40"/>
      <c r="KNY6" s="40"/>
      <c r="KOE6" s="40"/>
      <c r="KOK6" s="40"/>
      <c r="KOQ6" s="40"/>
      <c r="KOW6" s="40"/>
      <c r="KPC6" s="40"/>
      <c r="KPI6" s="40"/>
      <c r="KPO6" s="40"/>
      <c r="KPU6" s="40"/>
      <c r="KQA6" s="40"/>
      <c r="KQG6" s="40"/>
      <c r="KQM6" s="40"/>
      <c r="KQS6" s="40"/>
      <c r="KQY6" s="40"/>
      <c r="KRE6" s="40"/>
      <c r="KRK6" s="40"/>
      <c r="KRQ6" s="40"/>
      <c r="KRW6" s="40"/>
      <c r="KSC6" s="40"/>
      <c r="KSI6" s="40"/>
      <c r="KSO6" s="40"/>
      <c r="KSU6" s="40"/>
      <c r="KTA6" s="40"/>
      <c r="KTG6" s="40"/>
      <c r="KTM6" s="40"/>
      <c r="KTS6" s="40"/>
      <c r="KTY6" s="40"/>
      <c r="KUE6" s="40"/>
      <c r="KUK6" s="40"/>
      <c r="KUQ6" s="40"/>
      <c r="KUW6" s="40"/>
      <c r="KVC6" s="40"/>
      <c r="KVI6" s="40"/>
      <c r="KVO6" s="40"/>
      <c r="KVU6" s="40"/>
      <c r="KWA6" s="40"/>
      <c r="KWG6" s="40"/>
      <c r="KWM6" s="40"/>
      <c r="KWS6" s="40"/>
      <c r="KWY6" s="40"/>
      <c r="KXE6" s="40"/>
      <c r="KXK6" s="40"/>
      <c r="KXQ6" s="40"/>
      <c r="KXW6" s="40"/>
      <c r="KYC6" s="40"/>
      <c r="KYI6" s="40"/>
      <c r="KYO6" s="40"/>
      <c r="KYU6" s="40"/>
      <c r="KZA6" s="40"/>
      <c r="KZG6" s="40"/>
      <c r="KZM6" s="40"/>
      <c r="KZS6" s="40"/>
      <c r="KZY6" s="40"/>
      <c r="LAE6" s="40"/>
      <c r="LAK6" s="40"/>
      <c r="LAQ6" s="40"/>
      <c r="LAW6" s="40"/>
      <c r="LBC6" s="40"/>
      <c r="LBI6" s="40"/>
      <c r="LBO6" s="40"/>
      <c r="LBU6" s="40"/>
      <c r="LCA6" s="40"/>
      <c r="LCG6" s="40"/>
      <c r="LCM6" s="40"/>
      <c r="LCS6" s="40"/>
      <c r="LCY6" s="40"/>
      <c r="LDE6" s="40"/>
      <c r="LDK6" s="40"/>
      <c r="LDQ6" s="40"/>
      <c r="LDW6" s="40"/>
      <c r="LEC6" s="40"/>
      <c r="LEI6" s="40"/>
      <c r="LEO6" s="40"/>
      <c r="LEU6" s="40"/>
      <c r="LFA6" s="40"/>
      <c r="LFG6" s="40"/>
      <c r="LFM6" s="40"/>
      <c r="LFS6" s="40"/>
      <c r="LFY6" s="40"/>
      <c r="LGE6" s="40"/>
      <c r="LGK6" s="40"/>
      <c r="LGQ6" s="40"/>
      <c r="LGW6" s="40"/>
      <c r="LHC6" s="40"/>
      <c r="LHI6" s="40"/>
      <c r="LHO6" s="40"/>
      <c r="LHU6" s="40"/>
      <c r="LIA6" s="40"/>
      <c r="LIG6" s="40"/>
      <c r="LIM6" s="40"/>
      <c r="LIS6" s="40"/>
      <c r="LIY6" s="40"/>
      <c r="LJE6" s="40"/>
      <c r="LJK6" s="40"/>
      <c r="LJQ6" s="40"/>
      <c r="LJW6" s="40"/>
      <c r="LKC6" s="40"/>
      <c r="LKI6" s="40"/>
      <c r="LKO6" s="40"/>
      <c r="LKU6" s="40"/>
      <c r="LLA6" s="40"/>
      <c r="LLG6" s="40"/>
      <c r="LLM6" s="40"/>
      <c r="LLS6" s="40"/>
      <c r="LLY6" s="40"/>
      <c r="LME6" s="40"/>
      <c r="LMK6" s="40"/>
      <c r="LMQ6" s="40"/>
      <c r="LMW6" s="40"/>
      <c r="LNC6" s="40"/>
      <c r="LNI6" s="40"/>
      <c r="LNO6" s="40"/>
      <c r="LNU6" s="40"/>
      <c r="LOA6" s="40"/>
      <c r="LOG6" s="40"/>
      <c r="LOM6" s="40"/>
      <c r="LOS6" s="40"/>
      <c r="LOY6" s="40"/>
      <c r="LPE6" s="40"/>
      <c r="LPK6" s="40"/>
      <c r="LPQ6" s="40"/>
      <c r="LPW6" s="40"/>
      <c r="LQC6" s="40"/>
      <c r="LQI6" s="40"/>
      <c r="LQO6" s="40"/>
      <c r="LQU6" s="40"/>
      <c r="LRA6" s="40"/>
      <c r="LRG6" s="40"/>
      <c r="LRM6" s="40"/>
      <c r="LRS6" s="40"/>
      <c r="LRY6" s="40"/>
      <c r="LSE6" s="40"/>
      <c r="LSK6" s="40"/>
      <c r="LSQ6" s="40"/>
      <c r="LSW6" s="40"/>
      <c r="LTC6" s="40"/>
      <c r="LTI6" s="40"/>
      <c r="LTO6" s="40"/>
      <c r="LTU6" s="40"/>
      <c r="LUA6" s="40"/>
      <c r="LUG6" s="40"/>
      <c r="LUM6" s="40"/>
      <c r="LUS6" s="40"/>
      <c r="LUY6" s="40"/>
      <c r="LVE6" s="40"/>
      <c r="LVK6" s="40"/>
      <c r="LVQ6" s="40"/>
      <c r="LVW6" s="40"/>
      <c r="LWC6" s="40"/>
      <c r="LWI6" s="40"/>
      <c r="LWO6" s="40"/>
      <c r="LWU6" s="40"/>
      <c r="LXA6" s="40"/>
      <c r="LXG6" s="40"/>
      <c r="LXM6" s="40"/>
      <c r="LXS6" s="40"/>
      <c r="LXY6" s="40"/>
      <c r="LYE6" s="40"/>
      <c r="LYK6" s="40"/>
      <c r="LYQ6" s="40"/>
      <c r="LYW6" s="40"/>
      <c r="LZC6" s="40"/>
      <c r="LZI6" s="40"/>
      <c r="LZO6" s="40"/>
      <c r="LZU6" s="40"/>
      <c r="MAA6" s="40"/>
      <c r="MAG6" s="40"/>
      <c r="MAM6" s="40"/>
      <c r="MAS6" s="40"/>
      <c r="MAY6" s="40"/>
      <c r="MBE6" s="40"/>
      <c r="MBK6" s="40"/>
      <c r="MBQ6" s="40"/>
      <c r="MBW6" s="40"/>
      <c r="MCC6" s="40"/>
      <c r="MCI6" s="40"/>
      <c r="MCO6" s="40"/>
      <c r="MCU6" s="40"/>
      <c r="MDA6" s="40"/>
      <c r="MDG6" s="40"/>
      <c r="MDM6" s="40"/>
      <c r="MDS6" s="40"/>
      <c r="MDY6" s="40"/>
      <c r="MEE6" s="40"/>
      <c r="MEK6" s="40"/>
      <c r="MEQ6" s="40"/>
      <c r="MEW6" s="40"/>
      <c r="MFC6" s="40"/>
      <c r="MFI6" s="40"/>
      <c r="MFO6" s="40"/>
      <c r="MFU6" s="40"/>
      <c r="MGA6" s="40"/>
      <c r="MGG6" s="40"/>
      <c r="MGM6" s="40"/>
      <c r="MGS6" s="40"/>
      <c r="MGY6" s="40"/>
      <c r="MHE6" s="40"/>
      <c r="MHK6" s="40"/>
      <c r="MHQ6" s="40"/>
      <c r="MHW6" s="40"/>
      <c r="MIC6" s="40"/>
      <c r="MII6" s="40"/>
      <c r="MIO6" s="40"/>
      <c r="MIU6" s="40"/>
      <c r="MJA6" s="40"/>
      <c r="MJG6" s="40"/>
      <c r="MJM6" s="40"/>
      <c r="MJS6" s="40"/>
      <c r="MJY6" s="40"/>
      <c r="MKE6" s="40"/>
      <c r="MKK6" s="40"/>
      <c r="MKQ6" s="40"/>
      <c r="MKW6" s="40"/>
      <c r="MLC6" s="40"/>
      <c r="MLI6" s="40"/>
      <c r="MLO6" s="40"/>
      <c r="MLU6" s="40"/>
      <c r="MMA6" s="40"/>
      <c r="MMG6" s="40"/>
      <c r="MMM6" s="40"/>
      <c r="MMS6" s="40"/>
      <c r="MMY6" s="40"/>
      <c r="MNE6" s="40"/>
      <c r="MNK6" s="40"/>
      <c r="MNQ6" s="40"/>
      <c r="MNW6" s="40"/>
      <c r="MOC6" s="40"/>
      <c r="MOI6" s="40"/>
      <c r="MOO6" s="40"/>
      <c r="MOU6" s="40"/>
      <c r="MPA6" s="40"/>
      <c r="MPG6" s="40"/>
      <c r="MPM6" s="40"/>
      <c r="MPS6" s="40"/>
      <c r="MPY6" s="40"/>
      <c r="MQE6" s="40"/>
      <c r="MQK6" s="40"/>
      <c r="MQQ6" s="40"/>
      <c r="MQW6" s="40"/>
      <c r="MRC6" s="40"/>
      <c r="MRI6" s="40"/>
      <c r="MRO6" s="40"/>
      <c r="MRU6" s="40"/>
      <c r="MSA6" s="40"/>
      <c r="MSG6" s="40"/>
      <c r="MSM6" s="40"/>
      <c r="MSS6" s="40"/>
      <c r="MSY6" s="40"/>
      <c r="MTE6" s="40"/>
      <c r="MTK6" s="40"/>
      <c r="MTQ6" s="40"/>
      <c r="MTW6" s="40"/>
      <c r="MUC6" s="40"/>
      <c r="MUI6" s="40"/>
      <c r="MUO6" s="40"/>
      <c r="MUU6" s="40"/>
      <c r="MVA6" s="40"/>
      <c r="MVG6" s="40"/>
      <c r="MVM6" s="40"/>
      <c r="MVS6" s="40"/>
      <c r="MVY6" s="40"/>
      <c r="MWE6" s="40"/>
      <c r="MWK6" s="40"/>
      <c r="MWQ6" s="40"/>
      <c r="MWW6" s="40"/>
      <c r="MXC6" s="40"/>
      <c r="MXI6" s="40"/>
      <c r="MXO6" s="40"/>
      <c r="MXU6" s="40"/>
      <c r="MYA6" s="40"/>
      <c r="MYG6" s="40"/>
      <c r="MYM6" s="40"/>
      <c r="MYS6" s="40"/>
      <c r="MYY6" s="40"/>
      <c r="MZE6" s="40"/>
      <c r="MZK6" s="40"/>
      <c r="MZQ6" s="40"/>
      <c r="MZW6" s="40"/>
      <c r="NAC6" s="40"/>
      <c r="NAI6" s="40"/>
      <c r="NAO6" s="40"/>
      <c r="NAU6" s="40"/>
      <c r="NBA6" s="40"/>
      <c r="NBG6" s="40"/>
      <c r="NBM6" s="40"/>
      <c r="NBS6" s="40"/>
      <c r="NBY6" s="40"/>
      <c r="NCE6" s="40"/>
      <c r="NCK6" s="40"/>
      <c r="NCQ6" s="40"/>
      <c r="NCW6" s="40"/>
      <c r="NDC6" s="40"/>
      <c r="NDI6" s="40"/>
      <c r="NDO6" s="40"/>
      <c r="NDU6" s="40"/>
      <c r="NEA6" s="40"/>
      <c r="NEG6" s="40"/>
      <c r="NEM6" s="40"/>
      <c r="NES6" s="40"/>
      <c r="NEY6" s="40"/>
      <c r="NFE6" s="40"/>
      <c r="NFK6" s="40"/>
      <c r="NFQ6" s="40"/>
      <c r="NFW6" s="40"/>
      <c r="NGC6" s="40"/>
      <c r="NGI6" s="40"/>
      <c r="NGO6" s="40"/>
      <c r="NGU6" s="40"/>
      <c r="NHA6" s="40"/>
      <c r="NHG6" s="40"/>
      <c r="NHM6" s="40"/>
      <c r="NHS6" s="40"/>
      <c r="NHY6" s="40"/>
      <c r="NIE6" s="40"/>
      <c r="NIK6" s="40"/>
      <c r="NIQ6" s="40"/>
      <c r="NIW6" s="40"/>
      <c r="NJC6" s="40"/>
      <c r="NJI6" s="40"/>
      <c r="NJO6" s="40"/>
      <c r="NJU6" s="40"/>
      <c r="NKA6" s="40"/>
      <c r="NKG6" s="40"/>
      <c r="NKM6" s="40"/>
      <c r="NKS6" s="40"/>
      <c r="NKY6" s="40"/>
      <c r="NLE6" s="40"/>
      <c r="NLK6" s="40"/>
      <c r="NLQ6" s="40"/>
      <c r="NLW6" s="40"/>
      <c r="NMC6" s="40"/>
      <c r="NMI6" s="40"/>
      <c r="NMO6" s="40"/>
      <c r="NMU6" s="40"/>
      <c r="NNA6" s="40"/>
      <c r="NNG6" s="40"/>
      <c r="NNM6" s="40"/>
      <c r="NNS6" s="40"/>
      <c r="NNY6" s="40"/>
      <c r="NOE6" s="40"/>
      <c r="NOK6" s="40"/>
      <c r="NOQ6" s="40"/>
      <c r="NOW6" s="40"/>
      <c r="NPC6" s="40"/>
      <c r="NPI6" s="40"/>
      <c r="NPO6" s="40"/>
      <c r="NPU6" s="40"/>
      <c r="NQA6" s="40"/>
      <c r="NQG6" s="40"/>
      <c r="NQM6" s="40"/>
      <c r="NQS6" s="40"/>
      <c r="NQY6" s="40"/>
      <c r="NRE6" s="40"/>
      <c r="NRK6" s="40"/>
      <c r="NRQ6" s="40"/>
      <c r="NRW6" s="40"/>
      <c r="NSC6" s="40"/>
      <c r="NSI6" s="40"/>
      <c r="NSO6" s="40"/>
      <c r="NSU6" s="40"/>
      <c r="NTA6" s="40"/>
      <c r="NTG6" s="40"/>
      <c r="NTM6" s="40"/>
      <c r="NTS6" s="40"/>
      <c r="NTY6" s="40"/>
      <c r="NUE6" s="40"/>
      <c r="NUK6" s="40"/>
      <c r="NUQ6" s="40"/>
      <c r="NUW6" s="40"/>
      <c r="NVC6" s="40"/>
      <c r="NVI6" s="40"/>
      <c r="NVO6" s="40"/>
      <c r="NVU6" s="40"/>
      <c r="NWA6" s="40"/>
      <c r="NWG6" s="40"/>
      <c r="NWM6" s="40"/>
      <c r="NWS6" s="40"/>
      <c r="NWY6" s="40"/>
      <c r="NXE6" s="40"/>
      <c r="NXK6" s="40"/>
      <c r="NXQ6" s="40"/>
      <c r="NXW6" s="40"/>
      <c r="NYC6" s="40"/>
      <c r="NYI6" s="40"/>
      <c r="NYO6" s="40"/>
      <c r="NYU6" s="40"/>
      <c r="NZA6" s="40"/>
      <c r="NZG6" s="40"/>
      <c r="NZM6" s="40"/>
      <c r="NZS6" s="40"/>
      <c r="NZY6" s="40"/>
      <c r="OAE6" s="40"/>
      <c r="OAK6" s="40"/>
      <c r="OAQ6" s="40"/>
      <c r="OAW6" s="40"/>
      <c r="OBC6" s="40"/>
      <c r="OBI6" s="40"/>
      <c r="OBO6" s="40"/>
      <c r="OBU6" s="40"/>
      <c r="OCA6" s="40"/>
      <c r="OCG6" s="40"/>
      <c r="OCM6" s="40"/>
      <c r="OCS6" s="40"/>
      <c r="OCY6" s="40"/>
      <c r="ODE6" s="40"/>
      <c r="ODK6" s="40"/>
      <c r="ODQ6" s="40"/>
      <c r="ODW6" s="40"/>
      <c r="OEC6" s="40"/>
      <c r="OEI6" s="40"/>
      <c r="OEO6" s="40"/>
      <c r="OEU6" s="40"/>
      <c r="OFA6" s="40"/>
      <c r="OFG6" s="40"/>
      <c r="OFM6" s="40"/>
      <c r="OFS6" s="40"/>
      <c r="OFY6" s="40"/>
      <c r="OGE6" s="40"/>
      <c r="OGK6" s="40"/>
      <c r="OGQ6" s="40"/>
      <c r="OGW6" s="40"/>
      <c r="OHC6" s="40"/>
      <c r="OHI6" s="40"/>
      <c r="OHO6" s="40"/>
      <c r="OHU6" s="40"/>
      <c r="OIA6" s="40"/>
      <c r="OIG6" s="40"/>
      <c r="OIM6" s="40"/>
      <c r="OIS6" s="40"/>
      <c r="OIY6" s="40"/>
      <c r="OJE6" s="40"/>
      <c r="OJK6" s="40"/>
      <c r="OJQ6" s="40"/>
      <c r="OJW6" s="40"/>
      <c r="OKC6" s="40"/>
      <c r="OKI6" s="40"/>
      <c r="OKO6" s="40"/>
      <c r="OKU6" s="40"/>
      <c r="OLA6" s="40"/>
      <c r="OLG6" s="40"/>
      <c r="OLM6" s="40"/>
      <c r="OLS6" s="40"/>
      <c r="OLY6" s="40"/>
      <c r="OME6" s="40"/>
      <c r="OMK6" s="40"/>
      <c r="OMQ6" s="40"/>
      <c r="OMW6" s="40"/>
      <c r="ONC6" s="40"/>
      <c r="ONI6" s="40"/>
      <c r="ONO6" s="40"/>
      <c r="ONU6" s="40"/>
      <c r="OOA6" s="40"/>
      <c r="OOG6" s="40"/>
      <c r="OOM6" s="40"/>
      <c r="OOS6" s="40"/>
      <c r="OOY6" s="40"/>
      <c r="OPE6" s="40"/>
      <c r="OPK6" s="40"/>
      <c r="OPQ6" s="40"/>
      <c r="OPW6" s="40"/>
      <c r="OQC6" s="40"/>
      <c r="OQI6" s="40"/>
      <c r="OQO6" s="40"/>
      <c r="OQU6" s="40"/>
      <c r="ORA6" s="40"/>
      <c r="ORG6" s="40"/>
      <c r="ORM6" s="40"/>
      <c r="ORS6" s="40"/>
      <c r="ORY6" s="40"/>
      <c r="OSE6" s="40"/>
      <c r="OSK6" s="40"/>
      <c r="OSQ6" s="40"/>
      <c r="OSW6" s="40"/>
      <c r="OTC6" s="40"/>
      <c r="OTI6" s="40"/>
      <c r="OTO6" s="40"/>
      <c r="OTU6" s="40"/>
      <c r="OUA6" s="40"/>
      <c r="OUG6" s="40"/>
      <c r="OUM6" s="40"/>
      <c r="OUS6" s="40"/>
      <c r="OUY6" s="40"/>
      <c r="OVE6" s="40"/>
      <c r="OVK6" s="40"/>
      <c r="OVQ6" s="40"/>
      <c r="OVW6" s="40"/>
      <c r="OWC6" s="40"/>
      <c r="OWI6" s="40"/>
      <c r="OWO6" s="40"/>
      <c r="OWU6" s="40"/>
      <c r="OXA6" s="40"/>
      <c r="OXG6" s="40"/>
      <c r="OXM6" s="40"/>
      <c r="OXS6" s="40"/>
      <c r="OXY6" s="40"/>
      <c r="OYE6" s="40"/>
      <c r="OYK6" s="40"/>
      <c r="OYQ6" s="40"/>
      <c r="OYW6" s="40"/>
      <c r="OZC6" s="40"/>
      <c r="OZI6" s="40"/>
      <c r="OZO6" s="40"/>
      <c r="OZU6" s="40"/>
      <c r="PAA6" s="40"/>
      <c r="PAG6" s="40"/>
      <c r="PAM6" s="40"/>
      <c r="PAS6" s="40"/>
      <c r="PAY6" s="40"/>
      <c r="PBE6" s="40"/>
      <c r="PBK6" s="40"/>
      <c r="PBQ6" s="40"/>
      <c r="PBW6" s="40"/>
      <c r="PCC6" s="40"/>
      <c r="PCI6" s="40"/>
      <c r="PCO6" s="40"/>
      <c r="PCU6" s="40"/>
      <c r="PDA6" s="40"/>
      <c r="PDG6" s="40"/>
      <c r="PDM6" s="40"/>
      <c r="PDS6" s="40"/>
      <c r="PDY6" s="40"/>
      <c r="PEE6" s="40"/>
      <c r="PEK6" s="40"/>
      <c r="PEQ6" s="40"/>
      <c r="PEW6" s="40"/>
      <c r="PFC6" s="40"/>
      <c r="PFI6" s="40"/>
      <c r="PFO6" s="40"/>
      <c r="PFU6" s="40"/>
      <c r="PGA6" s="40"/>
      <c r="PGG6" s="40"/>
      <c r="PGM6" s="40"/>
      <c r="PGS6" s="40"/>
      <c r="PGY6" s="40"/>
      <c r="PHE6" s="40"/>
      <c r="PHK6" s="40"/>
      <c r="PHQ6" s="40"/>
      <c r="PHW6" s="40"/>
      <c r="PIC6" s="40"/>
      <c r="PII6" s="40"/>
      <c r="PIO6" s="40"/>
      <c r="PIU6" s="40"/>
      <c r="PJA6" s="40"/>
      <c r="PJG6" s="40"/>
      <c r="PJM6" s="40"/>
      <c r="PJS6" s="40"/>
      <c r="PJY6" s="40"/>
      <c r="PKE6" s="40"/>
      <c r="PKK6" s="40"/>
      <c r="PKQ6" s="40"/>
      <c r="PKW6" s="40"/>
      <c r="PLC6" s="40"/>
      <c r="PLI6" s="40"/>
      <c r="PLO6" s="40"/>
      <c r="PLU6" s="40"/>
      <c r="PMA6" s="40"/>
      <c r="PMG6" s="40"/>
      <c r="PMM6" s="40"/>
      <c r="PMS6" s="40"/>
      <c r="PMY6" s="40"/>
      <c r="PNE6" s="40"/>
      <c r="PNK6" s="40"/>
      <c r="PNQ6" s="40"/>
      <c r="PNW6" s="40"/>
      <c r="POC6" s="40"/>
      <c r="POI6" s="40"/>
      <c r="POO6" s="40"/>
      <c r="POU6" s="40"/>
      <c r="PPA6" s="40"/>
      <c r="PPG6" s="40"/>
      <c r="PPM6" s="40"/>
      <c r="PPS6" s="40"/>
      <c r="PPY6" s="40"/>
      <c r="PQE6" s="40"/>
      <c r="PQK6" s="40"/>
      <c r="PQQ6" s="40"/>
      <c r="PQW6" s="40"/>
      <c r="PRC6" s="40"/>
      <c r="PRI6" s="40"/>
      <c r="PRO6" s="40"/>
      <c r="PRU6" s="40"/>
      <c r="PSA6" s="40"/>
      <c r="PSG6" s="40"/>
      <c r="PSM6" s="40"/>
      <c r="PSS6" s="40"/>
      <c r="PSY6" s="40"/>
      <c r="PTE6" s="40"/>
      <c r="PTK6" s="40"/>
      <c r="PTQ6" s="40"/>
      <c r="PTW6" s="40"/>
      <c r="PUC6" s="40"/>
      <c r="PUI6" s="40"/>
      <c r="PUO6" s="40"/>
      <c r="PUU6" s="40"/>
      <c r="PVA6" s="40"/>
      <c r="PVG6" s="40"/>
      <c r="PVM6" s="40"/>
      <c r="PVS6" s="40"/>
      <c r="PVY6" s="40"/>
      <c r="PWE6" s="40"/>
      <c r="PWK6" s="40"/>
      <c r="PWQ6" s="40"/>
      <c r="PWW6" s="40"/>
      <c r="PXC6" s="40"/>
      <c r="PXI6" s="40"/>
      <c r="PXO6" s="40"/>
      <c r="PXU6" s="40"/>
      <c r="PYA6" s="40"/>
      <c r="PYG6" s="40"/>
      <c r="PYM6" s="40"/>
      <c r="PYS6" s="40"/>
      <c r="PYY6" s="40"/>
      <c r="PZE6" s="40"/>
      <c r="PZK6" s="40"/>
      <c r="PZQ6" s="40"/>
      <c r="PZW6" s="40"/>
      <c r="QAC6" s="40"/>
      <c r="QAI6" s="40"/>
      <c r="QAO6" s="40"/>
      <c r="QAU6" s="40"/>
      <c r="QBA6" s="40"/>
      <c r="QBG6" s="40"/>
      <c r="QBM6" s="40"/>
      <c r="QBS6" s="40"/>
      <c r="QBY6" s="40"/>
      <c r="QCE6" s="40"/>
      <c r="QCK6" s="40"/>
      <c r="QCQ6" s="40"/>
      <c r="QCW6" s="40"/>
      <c r="QDC6" s="40"/>
      <c r="QDI6" s="40"/>
      <c r="QDO6" s="40"/>
      <c r="QDU6" s="40"/>
      <c r="QEA6" s="40"/>
      <c r="QEG6" s="40"/>
      <c r="QEM6" s="40"/>
      <c r="QES6" s="40"/>
      <c r="QEY6" s="40"/>
      <c r="QFE6" s="40"/>
      <c r="QFK6" s="40"/>
      <c r="QFQ6" s="40"/>
      <c r="QFW6" s="40"/>
      <c r="QGC6" s="40"/>
      <c r="QGI6" s="40"/>
      <c r="QGO6" s="40"/>
      <c r="QGU6" s="40"/>
      <c r="QHA6" s="40"/>
      <c r="QHG6" s="40"/>
      <c r="QHM6" s="40"/>
      <c r="QHS6" s="40"/>
      <c r="QHY6" s="40"/>
      <c r="QIE6" s="40"/>
      <c r="QIK6" s="40"/>
      <c r="QIQ6" s="40"/>
      <c r="QIW6" s="40"/>
      <c r="QJC6" s="40"/>
      <c r="QJI6" s="40"/>
      <c r="QJO6" s="40"/>
      <c r="QJU6" s="40"/>
      <c r="QKA6" s="40"/>
      <c r="QKG6" s="40"/>
      <c r="QKM6" s="40"/>
      <c r="QKS6" s="40"/>
      <c r="QKY6" s="40"/>
      <c r="QLE6" s="40"/>
      <c r="QLK6" s="40"/>
      <c r="QLQ6" s="40"/>
      <c r="QLW6" s="40"/>
      <c r="QMC6" s="40"/>
      <c r="QMI6" s="40"/>
      <c r="QMO6" s="40"/>
      <c r="QMU6" s="40"/>
      <c r="QNA6" s="40"/>
      <c r="QNG6" s="40"/>
      <c r="QNM6" s="40"/>
      <c r="QNS6" s="40"/>
      <c r="QNY6" s="40"/>
      <c r="QOE6" s="40"/>
      <c r="QOK6" s="40"/>
      <c r="QOQ6" s="40"/>
      <c r="QOW6" s="40"/>
      <c r="QPC6" s="40"/>
      <c r="QPI6" s="40"/>
      <c r="QPO6" s="40"/>
      <c r="QPU6" s="40"/>
      <c r="QQA6" s="40"/>
      <c r="QQG6" s="40"/>
      <c r="QQM6" s="40"/>
      <c r="QQS6" s="40"/>
      <c r="QQY6" s="40"/>
      <c r="QRE6" s="40"/>
      <c r="QRK6" s="40"/>
      <c r="QRQ6" s="40"/>
      <c r="QRW6" s="40"/>
      <c r="QSC6" s="40"/>
      <c r="QSI6" s="40"/>
      <c r="QSO6" s="40"/>
      <c r="QSU6" s="40"/>
      <c r="QTA6" s="40"/>
      <c r="QTG6" s="40"/>
      <c r="QTM6" s="40"/>
      <c r="QTS6" s="40"/>
      <c r="QTY6" s="40"/>
      <c r="QUE6" s="40"/>
      <c r="QUK6" s="40"/>
      <c r="QUQ6" s="40"/>
      <c r="QUW6" s="40"/>
      <c r="QVC6" s="40"/>
      <c r="QVI6" s="40"/>
      <c r="QVO6" s="40"/>
      <c r="QVU6" s="40"/>
      <c r="QWA6" s="40"/>
      <c r="QWG6" s="40"/>
      <c r="QWM6" s="40"/>
      <c r="QWS6" s="40"/>
      <c r="QWY6" s="40"/>
      <c r="QXE6" s="40"/>
      <c r="QXK6" s="40"/>
      <c r="QXQ6" s="40"/>
      <c r="QXW6" s="40"/>
      <c r="QYC6" s="40"/>
      <c r="QYI6" s="40"/>
      <c r="QYO6" s="40"/>
      <c r="QYU6" s="40"/>
      <c r="QZA6" s="40"/>
      <c r="QZG6" s="40"/>
      <c r="QZM6" s="40"/>
      <c r="QZS6" s="40"/>
      <c r="QZY6" s="40"/>
      <c r="RAE6" s="40"/>
      <c r="RAK6" s="40"/>
      <c r="RAQ6" s="40"/>
      <c r="RAW6" s="40"/>
      <c r="RBC6" s="40"/>
      <c r="RBI6" s="40"/>
      <c r="RBO6" s="40"/>
      <c r="RBU6" s="40"/>
      <c r="RCA6" s="40"/>
      <c r="RCG6" s="40"/>
      <c r="RCM6" s="40"/>
      <c r="RCS6" s="40"/>
      <c r="RCY6" s="40"/>
      <c r="RDE6" s="40"/>
      <c r="RDK6" s="40"/>
      <c r="RDQ6" s="40"/>
      <c r="RDW6" s="40"/>
      <c r="REC6" s="40"/>
      <c r="REI6" s="40"/>
      <c r="REO6" s="40"/>
      <c r="REU6" s="40"/>
      <c r="RFA6" s="40"/>
      <c r="RFG6" s="40"/>
      <c r="RFM6" s="40"/>
      <c r="RFS6" s="40"/>
      <c r="RFY6" s="40"/>
      <c r="RGE6" s="40"/>
      <c r="RGK6" s="40"/>
      <c r="RGQ6" s="40"/>
      <c r="RGW6" s="40"/>
      <c r="RHC6" s="40"/>
      <c r="RHI6" s="40"/>
      <c r="RHO6" s="40"/>
      <c r="RHU6" s="40"/>
      <c r="RIA6" s="40"/>
      <c r="RIG6" s="40"/>
      <c r="RIM6" s="40"/>
      <c r="RIS6" s="40"/>
      <c r="RIY6" s="40"/>
      <c r="RJE6" s="40"/>
      <c r="RJK6" s="40"/>
      <c r="RJQ6" s="40"/>
      <c r="RJW6" s="40"/>
      <c r="RKC6" s="40"/>
      <c r="RKI6" s="40"/>
      <c r="RKO6" s="40"/>
      <c r="RKU6" s="40"/>
      <c r="RLA6" s="40"/>
      <c r="RLG6" s="40"/>
      <c r="RLM6" s="40"/>
      <c r="RLS6" s="40"/>
      <c r="RLY6" s="40"/>
      <c r="RME6" s="40"/>
      <c r="RMK6" s="40"/>
      <c r="RMQ6" s="40"/>
      <c r="RMW6" s="40"/>
      <c r="RNC6" s="40"/>
      <c r="RNI6" s="40"/>
      <c r="RNO6" s="40"/>
      <c r="RNU6" s="40"/>
      <c r="ROA6" s="40"/>
      <c r="ROG6" s="40"/>
      <c r="ROM6" s="40"/>
      <c r="ROS6" s="40"/>
      <c r="ROY6" s="40"/>
      <c r="RPE6" s="40"/>
      <c r="RPK6" s="40"/>
      <c r="RPQ6" s="40"/>
      <c r="RPW6" s="40"/>
      <c r="RQC6" s="40"/>
      <c r="RQI6" s="40"/>
      <c r="RQO6" s="40"/>
      <c r="RQU6" s="40"/>
      <c r="RRA6" s="40"/>
      <c r="RRG6" s="40"/>
      <c r="RRM6" s="40"/>
      <c r="RRS6" s="40"/>
      <c r="RRY6" s="40"/>
      <c r="RSE6" s="40"/>
      <c r="RSK6" s="40"/>
      <c r="RSQ6" s="40"/>
      <c r="RSW6" s="40"/>
      <c r="RTC6" s="40"/>
      <c r="RTI6" s="40"/>
      <c r="RTO6" s="40"/>
      <c r="RTU6" s="40"/>
      <c r="RUA6" s="40"/>
      <c r="RUG6" s="40"/>
      <c r="RUM6" s="40"/>
      <c r="RUS6" s="40"/>
      <c r="RUY6" s="40"/>
      <c r="RVE6" s="40"/>
      <c r="RVK6" s="40"/>
      <c r="RVQ6" s="40"/>
      <c r="RVW6" s="40"/>
      <c r="RWC6" s="40"/>
      <c r="RWI6" s="40"/>
      <c r="RWO6" s="40"/>
      <c r="RWU6" s="40"/>
      <c r="RXA6" s="40"/>
      <c r="RXG6" s="40"/>
      <c r="RXM6" s="40"/>
      <c r="RXS6" s="40"/>
      <c r="RXY6" s="40"/>
      <c r="RYE6" s="40"/>
      <c r="RYK6" s="40"/>
      <c r="RYQ6" s="40"/>
      <c r="RYW6" s="40"/>
      <c r="RZC6" s="40"/>
      <c r="RZI6" s="40"/>
      <c r="RZO6" s="40"/>
      <c r="RZU6" s="40"/>
      <c r="SAA6" s="40"/>
      <c r="SAG6" s="40"/>
      <c r="SAM6" s="40"/>
      <c r="SAS6" s="40"/>
      <c r="SAY6" s="40"/>
      <c r="SBE6" s="40"/>
      <c r="SBK6" s="40"/>
      <c r="SBQ6" s="40"/>
      <c r="SBW6" s="40"/>
      <c r="SCC6" s="40"/>
      <c r="SCI6" s="40"/>
      <c r="SCO6" s="40"/>
      <c r="SCU6" s="40"/>
      <c r="SDA6" s="40"/>
      <c r="SDG6" s="40"/>
      <c r="SDM6" s="40"/>
      <c r="SDS6" s="40"/>
      <c r="SDY6" s="40"/>
      <c r="SEE6" s="40"/>
      <c r="SEK6" s="40"/>
      <c r="SEQ6" s="40"/>
      <c r="SEW6" s="40"/>
      <c r="SFC6" s="40"/>
      <c r="SFI6" s="40"/>
      <c r="SFO6" s="40"/>
      <c r="SFU6" s="40"/>
      <c r="SGA6" s="40"/>
      <c r="SGG6" s="40"/>
      <c r="SGM6" s="40"/>
      <c r="SGS6" s="40"/>
      <c r="SGY6" s="40"/>
      <c r="SHE6" s="40"/>
      <c r="SHK6" s="40"/>
      <c r="SHQ6" s="40"/>
      <c r="SHW6" s="40"/>
      <c r="SIC6" s="40"/>
      <c r="SII6" s="40"/>
      <c r="SIO6" s="40"/>
      <c r="SIU6" s="40"/>
      <c r="SJA6" s="40"/>
      <c r="SJG6" s="40"/>
      <c r="SJM6" s="40"/>
      <c r="SJS6" s="40"/>
      <c r="SJY6" s="40"/>
      <c r="SKE6" s="40"/>
      <c r="SKK6" s="40"/>
      <c r="SKQ6" s="40"/>
      <c r="SKW6" s="40"/>
      <c r="SLC6" s="40"/>
      <c r="SLI6" s="40"/>
      <c r="SLO6" s="40"/>
      <c r="SLU6" s="40"/>
      <c r="SMA6" s="40"/>
      <c r="SMG6" s="40"/>
      <c r="SMM6" s="40"/>
      <c r="SMS6" s="40"/>
      <c r="SMY6" s="40"/>
      <c r="SNE6" s="40"/>
      <c r="SNK6" s="40"/>
      <c r="SNQ6" s="40"/>
      <c r="SNW6" s="40"/>
      <c r="SOC6" s="40"/>
      <c r="SOI6" s="40"/>
      <c r="SOO6" s="40"/>
      <c r="SOU6" s="40"/>
      <c r="SPA6" s="40"/>
      <c r="SPG6" s="40"/>
      <c r="SPM6" s="40"/>
      <c r="SPS6" s="40"/>
      <c r="SPY6" s="40"/>
      <c r="SQE6" s="40"/>
      <c r="SQK6" s="40"/>
      <c r="SQQ6" s="40"/>
      <c r="SQW6" s="40"/>
      <c r="SRC6" s="40"/>
      <c r="SRI6" s="40"/>
      <c r="SRO6" s="40"/>
      <c r="SRU6" s="40"/>
      <c r="SSA6" s="40"/>
      <c r="SSG6" s="40"/>
      <c r="SSM6" s="40"/>
      <c r="SSS6" s="40"/>
      <c r="SSY6" s="40"/>
      <c r="STE6" s="40"/>
      <c r="STK6" s="40"/>
      <c r="STQ6" s="40"/>
      <c r="STW6" s="40"/>
      <c r="SUC6" s="40"/>
      <c r="SUI6" s="40"/>
      <c r="SUO6" s="40"/>
      <c r="SUU6" s="40"/>
      <c r="SVA6" s="40"/>
      <c r="SVG6" s="40"/>
      <c r="SVM6" s="40"/>
      <c r="SVS6" s="40"/>
      <c r="SVY6" s="40"/>
      <c r="SWE6" s="40"/>
      <c r="SWK6" s="40"/>
      <c r="SWQ6" s="40"/>
      <c r="SWW6" s="40"/>
      <c r="SXC6" s="40"/>
      <c r="SXI6" s="40"/>
      <c r="SXO6" s="40"/>
      <c r="SXU6" s="40"/>
      <c r="SYA6" s="40"/>
      <c r="SYG6" s="40"/>
      <c r="SYM6" s="40"/>
      <c r="SYS6" s="40"/>
      <c r="SYY6" s="40"/>
      <c r="SZE6" s="40"/>
      <c r="SZK6" s="40"/>
      <c r="SZQ6" s="40"/>
      <c r="SZW6" s="40"/>
      <c r="TAC6" s="40"/>
      <c r="TAI6" s="40"/>
      <c r="TAO6" s="40"/>
      <c r="TAU6" s="40"/>
      <c r="TBA6" s="40"/>
      <c r="TBG6" s="40"/>
      <c r="TBM6" s="40"/>
      <c r="TBS6" s="40"/>
      <c r="TBY6" s="40"/>
      <c r="TCE6" s="40"/>
      <c r="TCK6" s="40"/>
      <c r="TCQ6" s="40"/>
      <c r="TCW6" s="40"/>
      <c r="TDC6" s="40"/>
      <c r="TDI6" s="40"/>
      <c r="TDO6" s="40"/>
      <c r="TDU6" s="40"/>
      <c r="TEA6" s="40"/>
      <c r="TEG6" s="40"/>
      <c r="TEM6" s="40"/>
      <c r="TES6" s="40"/>
      <c r="TEY6" s="40"/>
      <c r="TFE6" s="40"/>
      <c r="TFK6" s="40"/>
      <c r="TFQ6" s="40"/>
      <c r="TFW6" s="40"/>
      <c r="TGC6" s="40"/>
      <c r="TGI6" s="40"/>
      <c r="TGO6" s="40"/>
      <c r="TGU6" s="40"/>
      <c r="THA6" s="40"/>
      <c r="THG6" s="40"/>
      <c r="THM6" s="40"/>
      <c r="THS6" s="40"/>
      <c r="THY6" s="40"/>
      <c r="TIE6" s="40"/>
      <c r="TIK6" s="40"/>
      <c r="TIQ6" s="40"/>
      <c r="TIW6" s="40"/>
      <c r="TJC6" s="40"/>
      <c r="TJI6" s="40"/>
      <c r="TJO6" s="40"/>
      <c r="TJU6" s="40"/>
      <c r="TKA6" s="40"/>
      <c r="TKG6" s="40"/>
      <c r="TKM6" s="40"/>
      <c r="TKS6" s="40"/>
      <c r="TKY6" s="40"/>
      <c r="TLE6" s="40"/>
      <c r="TLK6" s="40"/>
      <c r="TLQ6" s="40"/>
      <c r="TLW6" s="40"/>
      <c r="TMC6" s="40"/>
      <c r="TMI6" s="40"/>
      <c r="TMO6" s="40"/>
      <c r="TMU6" s="40"/>
      <c r="TNA6" s="40"/>
      <c r="TNG6" s="40"/>
      <c r="TNM6" s="40"/>
      <c r="TNS6" s="40"/>
      <c r="TNY6" s="40"/>
      <c r="TOE6" s="40"/>
      <c r="TOK6" s="40"/>
      <c r="TOQ6" s="40"/>
      <c r="TOW6" s="40"/>
      <c r="TPC6" s="40"/>
      <c r="TPI6" s="40"/>
      <c r="TPO6" s="40"/>
      <c r="TPU6" s="40"/>
      <c r="TQA6" s="40"/>
      <c r="TQG6" s="40"/>
      <c r="TQM6" s="40"/>
      <c r="TQS6" s="40"/>
      <c r="TQY6" s="40"/>
      <c r="TRE6" s="40"/>
      <c r="TRK6" s="40"/>
      <c r="TRQ6" s="40"/>
      <c r="TRW6" s="40"/>
      <c r="TSC6" s="40"/>
      <c r="TSI6" s="40"/>
      <c r="TSO6" s="40"/>
      <c r="TSU6" s="40"/>
      <c r="TTA6" s="40"/>
      <c r="TTG6" s="40"/>
      <c r="TTM6" s="40"/>
      <c r="TTS6" s="40"/>
      <c r="TTY6" s="40"/>
      <c r="TUE6" s="40"/>
      <c r="TUK6" s="40"/>
      <c r="TUQ6" s="40"/>
      <c r="TUW6" s="40"/>
      <c r="TVC6" s="40"/>
      <c r="TVI6" s="40"/>
      <c r="TVO6" s="40"/>
      <c r="TVU6" s="40"/>
      <c r="TWA6" s="40"/>
      <c r="TWG6" s="40"/>
      <c r="TWM6" s="40"/>
      <c r="TWS6" s="40"/>
      <c r="TWY6" s="40"/>
      <c r="TXE6" s="40"/>
      <c r="TXK6" s="40"/>
      <c r="TXQ6" s="40"/>
      <c r="TXW6" s="40"/>
      <c r="TYC6" s="40"/>
      <c r="TYI6" s="40"/>
      <c r="TYO6" s="40"/>
      <c r="TYU6" s="40"/>
      <c r="TZA6" s="40"/>
      <c r="TZG6" s="40"/>
      <c r="TZM6" s="40"/>
      <c r="TZS6" s="40"/>
      <c r="TZY6" s="40"/>
      <c r="UAE6" s="40"/>
      <c r="UAK6" s="40"/>
      <c r="UAQ6" s="40"/>
      <c r="UAW6" s="40"/>
      <c r="UBC6" s="40"/>
      <c r="UBI6" s="40"/>
      <c r="UBO6" s="40"/>
      <c r="UBU6" s="40"/>
      <c r="UCA6" s="40"/>
      <c r="UCG6" s="40"/>
      <c r="UCM6" s="40"/>
      <c r="UCS6" s="40"/>
      <c r="UCY6" s="40"/>
      <c r="UDE6" s="40"/>
      <c r="UDK6" s="40"/>
      <c r="UDQ6" s="40"/>
      <c r="UDW6" s="40"/>
      <c r="UEC6" s="40"/>
      <c r="UEI6" s="40"/>
      <c r="UEO6" s="40"/>
      <c r="UEU6" s="40"/>
      <c r="UFA6" s="40"/>
      <c r="UFG6" s="40"/>
      <c r="UFM6" s="40"/>
      <c r="UFS6" s="40"/>
      <c r="UFY6" s="40"/>
      <c r="UGE6" s="40"/>
      <c r="UGK6" s="40"/>
      <c r="UGQ6" s="40"/>
      <c r="UGW6" s="40"/>
      <c r="UHC6" s="40"/>
      <c r="UHI6" s="40"/>
      <c r="UHO6" s="40"/>
      <c r="UHU6" s="40"/>
      <c r="UIA6" s="40"/>
      <c r="UIG6" s="40"/>
      <c r="UIM6" s="40"/>
      <c r="UIS6" s="40"/>
      <c r="UIY6" s="40"/>
      <c r="UJE6" s="40"/>
      <c r="UJK6" s="40"/>
      <c r="UJQ6" s="40"/>
      <c r="UJW6" s="40"/>
      <c r="UKC6" s="40"/>
      <c r="UKI6" s="40"/>
      <c r="UKO6" s="40"/>
      <c r="UKU6" s="40"/>
      <c r="ULA6" s="40"/>
      <c r="ULG6" s="40"/>
      <c r="ULM6" s="40"/>
      <c r="ULS6" s="40"/>
      <c r="ULY6" s="40"/>
      <c r="UME6" s="40"/>
      <c r="UMK6" s="40"/>
      <c r="UMQ6" s="40"/>
      <c r="UMW6" s="40"/>
      <c r="UNC6" s="40"/>
      <c r="UNI6" s="40"/>
      <c r="UNO6" s="40"/>
      <c r="UNU6" s="40"/>
      <c r="UOA6" s="40"/>
      <c r="UOG6" s="40"/>
      <c r="UOM6" s="40"/>
      <c r="UOS6" s="40"/>
      <c r="UOY6" s="40"/>
      <c r="UPE6" s="40"/>
      <c r="UPK6" s="40"/>
      <c r="UPQ6" s="40"/>
      <c r="UPW6" s="40"/>
      <c r="UQC6" s="40"/>
      <c r="UQI6" s="40"/>
      <c r="UQO6" s="40"/>
      <c r="UQU6" s="40"/>
      <c r="URA6" s="40"/>
      <c r="URG6" s="40"/>
      <c r="URM6" s="40"/>
      <c r="URS6" s="40"/>
      <c r="URY6" s="40"/>
      <c r="USE6" s="40"/>
      <c r="USK6" s="40"/>
      <c r="USQ6" s="40"/>
      <c r="USW6" s="40"/>
      <c r="UTC6" s="40"/>
      <c r="UTI6" s="40"/>
      <c r="UTO6" s="40"/>
      <c r="UTU6" s="40"/>
      <c r="UUA6" s="40"/>
      <c r="UUG6" s="40"/>
      <c r="UUM6" s="40"/>
      <c r="UUS6" s="40"/>
      <c r="UUY6" s="40"/>
      <c r="UVE6" s="40"/>
      <c r="UVK6" s="40"/>
      <c r="UVQ6" s="40"/>
      <c r="UVW6" s="40"/>
      <c r="UWC6" s="40"/>
      <c r="UWI6" s="40"/>
      <c r="UWO6" s="40"/>
      <c r="UWU6" s="40"/>
      <c r="UXA6" s="40"/>
      <c r="UXG6" s="40"/>
      <c r="UXM6" s="40"/>
      <c r="UXS6" s="40"/>
      <c r="UXY6" s="40"/>
      <c r="UYE6" s="40"/>
      <c r="UYK6" s="40"/>
      <c r="UYQ6" s="40"/>
      <c r="UYW6" s="40"/>
      <c r="UZC6" s="40"/>
      <c r="UZI6" s="40"/>
      <c r="UZO6" s="40"/>
      <c r="UZU6" s="40"/>
      <c r="VAA6" s="40"/>
      <c r="VAG6" s="40"/>
      <c r="VAM6" s="40"/>
      <c r="VAS6" s="40"/>
      <c r="VAY6" s="40"/>
      <c r="VBE6" s="40"/>
      <c r="VBK6" s="40"/>
      <c r="VBQ6" s="40"/>
      <c r="VBW6" s="40"/>
      <c r="VCC6" s="40"/>
      <c r="VCI6" s="40"/>
      <c r="VCO6" s="40"/>
      <c r="VCU6" s="40"/>
      <c r="VDA6" s="40"/>
      <c r="VDG6" s="40"/>
      <c r="VDM6" s="40"/>
      <c r="VDS6" s="40"/>
      <c r="VDY6" s="40"/>
      <c r="VEE6" s="40"/>
      <c r="VEK6" s="40"/>
      <c r="VEQ6" s="40"/>
      <c r="VEW6" s="40"/>
      <c r="VFC6" s="40"/>
      <c r="VFI6" s="40"/>
      <c r="VFO6" s="40"/>
      <c r="VFU6" s="40"/>
      <c r="VGA6" s="40"/>
      <c r="VGG6" s="40"/>
      <c r="VGM6" s="40"/>
      <c r="VGS6" s="40"/>
      <c r="VGY6" s="40"/>
      <c r="VHE6" s="40"/>
      <c r="VHK6" s="40"/>
      <c r="VHQ6" s="40"/>
      <c r="VHW6" s="40"/>
      <c r="VIC6" s="40"/>
      <c r="VII6" s="40"/>
      <c r="VIO6" s="40"/>
      <c r="VIU6" s="40"/>
      <c r="VJA6" s="40"/>
      <c r="VJG6" s="40"/>
      <c r="VJM6" s="40"/>
      <c r="VJS6" s="40"/>
      <c r="VJY6" s="40"/>
      <c r="VKE6" s="40"/>
      <c r="VKK6" s="40"/>
      <c r="VKQ6" s="40"/>
      <c r="VKW6" s="40"/>
      <c r="VLC6" s="40"/>
      <c r="VLI6" s="40"/>
      <c r="VLO6" s="40"/>
      <c r="VLU6" s="40"/>
      <c r="VMA6" s="40"/>
      <c r="VMG6" s="40"/>
      <c r="VMM6" s="40"/>
      <c r="VMS6" s="40"/>
      <c r="VMY6" s="40"/>
      <c r="VNE6" s="40"/>
      <c r="VNK6" s="40"/>
      <c r="VNQ6" s="40"/>
      <c r="VNW6" s="40"/>
      <c r="VOC6" s="40"/>
      <c r="VOI6" s="40"/>
      <c r="VOO6" s="40"/>
      <c r="VOU6" s="40"/>
      <c r="VPA6" s="40"/>
      <c r="VPG6" s="40"/>
      <c r="VPM6" s="40"/>
      <c r="VPS6" s="40"/>
      <c r="VPY6" s="40"/>
      <c r="VQE6" s="40"/>
      <c r="VQK6" s="40"/>
      <c r="VQQ6" s="40"/>
      <c r="VQW6" s="40"/>
      <c r="VRC6" s="40"/>
      <c r="VRI6" s="40"/>
      <c r="VRO6" s="40"/>
      <c r="VRU6" s="40"/>
      <c r="VSA6" s="40"/>
      <c r="VSG6" s="40"/>
      <c r="VSM6" s="40"/>
      <c r="VSS6" s="40"/>
      <c r="VSY6" s="40"/>
      <c r="VTE6" s="40"/>
      <c r="VTK6" s="40"/>
      <c r="VTQ6" s="40"/>
      <c r="VTW6" s="40"/>
      <c r="VUC6" s="40"/>
      <c r="VUI6" s="40"/>
      <c r="VUO6" s="40"/>
      <c r="VUU6" s="40"/>
      <c r="VVA6" s="40"/>
      <c r="VVG6" s="40"/>
      <c r="VVM6" s="40"/>
      <c r="VVS6" s="40"/>
      <c r="VVY6" s="40"/>
      <c r="VWE6" s="40"/>
      <c r="VWK6" s="40"/>
      <c r="VWQ6" s="40"/>
      <c r="VWW6" s="40"/>
      <c r="VXC6" s="40"/>
      <c r="VXI6" s="40"/>
      <c r="VXO6" s="40"/>
      <c r="VXU6" s="40"/>
      <c r="VYA6" s="40"/>
      <c r="VYG6" s="40"/>
      <c r="VYM6" s="40"/>
      <c r="VYS6" s="40"/>
      <c r="VYY6" s="40"/>
      <c r="VZE6" s="40"/>
      <c r="VZK6" s="40"/>
      <c r="VZQ6" s="40"/>
      <c r="VZW6" s="40"/>
      <c r="WAC6" s="40"/>
      <c r="WAI6" s="40"/>
      <c r="WAO6" s="40"/>
      <c r="WAU6" s="40"/>
      <c r="WBA6" s="40"/>
      <c r="WBG6" s="40"/>
      <c r="WBM6" s="40"/>
      <c r="WBS6" s="40"/>
      <c r="WBY6" s="40"/>
      <c r="WCE6" s="40"/>
      <c r="WCK6" s="40"/>
      <c r="WCQ6" s="40"/>
      <c r="WCW6" s="40"/>
      <c r="WDC6" s="40"/>
      <c r="WDI6" s="40"/>
      <c r="WDO6" s="40"/>
      <c r="WDU6" s="40"/>
      <c r="WEA6" s="40"/>
      <c r="WEG6" s="40"/>
      <c r="WEM6" s="40"/>
      <c r="WES6" s="40"/>
      <c r="WEY6" s="40"/>
      <c r="WFE6" s="40"/>
      <c r="WFK6" s="40"/>
      <c r="WFQ6" s="40"/>
      <c r="WFW6" s="40"/>
      <c r="WGC6" s="40"/>
      <c r="WGI6" s="40"/>
      <c r="WGO6" s="40"/>
      <c r="WGU6" s="40"/>
      <c r="WHA6" s="40"/>
      <c r="WHG6" s="40"/>
      <c r="WHM6" s="40"/>
      <c r="WHS6" s="40"/>
      <c r="WHY6" s="40"/>
      <c r="WIE6" s="40"/>
      <c r="WIK6" s="40"/>
      <c r="WIQ6" s="40"/>
      <c r="WIW6" s="40"/>
      <c r="WJC6" s="40"/>
      <c r="WJI6" s="40"/>
      <c r="WJO6" s="40"/>
      <c r="WJU6" s="40"/>
      <c r="WKA6" s="40"/>
      <c r="WKG6" s="40"/>
      <c r="WKM6" s="40"/>
      <c r="WKS6" s="40"/>
      <c r="WKY6" s="40"/>
      <c r="WLE6" s="40"/>
      <c r="WLK6" s="40"/>
      <c r="WLQ6" s="40"/>
      <c r="WLW6" s="40"/>
      <c r="WMC6" s="40"/>
      <c r="WMI6" s="40"/>
      <c r="WMO6" s="40"/>
      <c r="WMU6" s="40"/>
      <c r="WNA6" s="40"/>
      <c r="WNG6" s="40"/>
      <c r="WNM6" s="40"/>
      <c r="WNS6" s="40"/>
      <c r="WNY6" s="40"/>
      <c r="WOE6" s="40"/>
      <c r="WOK6" s="40"/>
      <c r="WOQ6" s="40"/>
      <c r="WOW6" s="40"/>
      <c r="WPC6" s="40"/>
      <c r="WPI6" s="40"/>
      <c r="WPO6" s="40"/>
      <c r="WPU6" s="40"/>
      <c r="WQA6" s="40"/>
      <c r="WQG6" s="40"/>
      <c r="WQM6" s="40"/>
      <c r="WQS6" s="40"/>
      <c r="WQY6" s="40"/>
      <c r="WRE6" s="40"/>
      <c r="WRK6" s="40"/>
      <c r="WRQ6" s="40"/>
      <c r="WRW6" s="40"/>
      <c r="WSC6" s="40"/>
      <c r="WSI6" s="40"/>
      <c r="WSO6" s="40"/>
      <c r="WSU6" s="40"/>
      <c r="WTA6" s="40"/>
      <c r="WTG6" s="40"/>
      <c r="WTM6" s="40"/>
      <c r="WTS6" s="40"/>
      <c r="WTY6" s="40"/>
      <c r="WUE6" s="40"/>
      <c r="WUK6" s="40"/>
      <c r="WUQ6" s="40"/>
      <c r="WUW6" s="40"/>
      <c r="WVC6" s="40"/>
      <c r="WVI6" s="40"/>
      <c r="WVO6" s="40"/>
      <c r="WVU6" s="40"/>
      <c r="WWA6" s="40"/>
      <c r="WWG6" s="40"/>
      <c r="WWM6" s="40"/>
      <c r="WWS6" s="40"/>
      <c r="WWY6" s="40"/>
      <c r="WXE6" s="40"/>
      <c r="WXK6" s="40"/>
      <c r="WXQ6" s="40"/>
      <c r="WXW6" s="40"/>
      <c r="WYC6" s="40"/>
      <c r="WYI6" s="40"/>
      <c r="WYO6" s="40"/>
      <c r="WYU6" s="40"/>
      <c r="WZA6" s="40"/>
      <c r="WZG6" s="40"/>
      <c r="WZM6" s="40"/>
      <c r="WZS6" s="40"/>
      <c r="WZY6" s="40"/>
      <c r="XAE6" s="40"/>
      <c r="XAK6" s="40"/>
      <c r="XAQ6" s="40"/>
      <c r="XAW6" s="40"/>
      <c r="XBC6" s="40"/>
      <c r="XBI6" s="40"/>
      <c r="XBO6" s="40"/>
      <c r="XBU6" s="40"/>
      <c r="XCA6" s="40"/>
      <c r="XCG6" s="40"/>
      <c r="XCM6" s="40"/>
      <c r="XCS6" s="40"/>
      <c r="XCY6" s="40"/>
      <c r="XDE6" s="40"/>
      <c r="XDK6" s="40"/>
      <c r="XDQ6" s="40"/>
      <c r="XDW6" s="40"/>
      <c r="XEC6" s="40"/>
      <c r="XEI6" s="40"/>
      <c r="XEO6" s="40"/>
      <c r="XEU6" s="40"/>
      <c r="XFA6" s="40"/>
    </row>
    <row r="7" spans="1:1021 1027:2047 2053:3067 3073:4093 4099:5119 5125:6139 6145:7165 7171:8191 8197:9211 9217:10237 10243:11263 11269:12283 12289:13309 13315:14335 14341:15355 15361:16381" ht="42.75" x14ac:dyDescent="0.2">
      <c r="A7" s="35" t="s">
        <v>192</v>
      </c>
      <c r="B7" s="6" t="s">
        <v>31</v>
      </c>
      <c r="C7" s="6" t="s">
        <v>31</v>
      </c>
      <c r="D7" s="6" t="s">
        <v>31</v>
      </c>
      <c r="E7" s="6" t="s">
        <v>31</v>
      </c>
      <c r="F7" s="6" t="s">
        <v>31</v>
      </c>
    </row>
    <row r="8" spans="1:1021 1027:2047 2053:3067 3073:4093 4099:5119 5125:6139 6145:7165 7171:8191 8197:9211 9217:10237 10243:11263 11269:12283 12289:13309 13315:14335 14341:15355 15361:16381" s="41" customFormat="1" ht="12" x14ac:dyDescent="0.2">
      <c r="A8" s="37" t="s">
        <v>121</v>
      </c>
      <c r="B8" s="38" t="str">
        <f>VLOOKUP(B7,'Menu Data Code List'!$A:$B,2,FALSE)</f>
        <v>JacketBar/BR</v>
      </c>
      <c r="C8" s="38" t="str">
        <f>VLOOKUP(C7,'Menu Data Code List'!$A:$B,2,FALSE)</f>
        <v>JacketBar/BR</v>
      </c>
      <c r="D8" s="38" t="str">
        <f>VLOOKUP(D7,'Menu Data Code List'!$A:$B,2,FALSE)</f>
        <v>JacketBar/BR</v>
      </c>
      <c r="E8" s="38" t="str">
        <f>VLOOKUP(E7,'Menu Data Code List'!$A:$B,2,FALSE)</f>
        <v>JacketBar/BR</v>
      </c>
      <c r="F8" s="38" t="str">
        <f>VLOOKUP(F7,'Menu Data Code List'!$A:$B,2,FALSE)</f>
        <v>JacketBar/BR</v>
      </c>
      <c r="G8" s="40"/>
      <c r="M8" s="40"/>
      <c r="S8" s="40"/>
      <c r="Y8" s="40"/>
      <c r="AE8" s="40"/>
      <c r="AK8" s="40"/>
      <c r="AQ8" s="40"/>
      <c r="AW8" s="40"/>
      <c r="BC8" s="40"/>
      <c r="BI8" s="40"/>
      <c r="BO8" s="40"/>
      <c r="BU8" s="40"/>
      <c r="CA8" s="40"/>
      <c r="CG8" s="40"/>
      <c r="CM8" s="40"/>
      <c r="CS8" s="40"/>
      <c r="CY8" s="40"/>
      <c r="DE8" s="40"/>
      <c r="DK8" s="40"/>
      <c r="DQ8" s="40"/>
      <c r="DW8" s="40"/>
      <c r="EC8" s="40"/>
      <c r="EI8" s="40"/>
      <c r="EO8" s="40"/>
      <c r="EU8" s="40"/>
      <c r="FA8" s="40"/>
      <c r="FG8" s="40"/>
      <c r="FM8" s="40"/>
      <c r="FS8" s="40"/>
      <c r="FY8" s="40"/>
      <c r="GE8" s="40"/>
      <c r="GK8" s="40"/>
      <c r="GQ8" s="40"/>
      <c r="GW8" s="40"/>
      <c r="HC8" s="40"/>
      <c r="HI8" s="40"/>
      <c r="HO8" s="40"/>
      <c r="HU8" s="40"/>
      <c r="IA8" s="40"/>
      <c r="IG8" s="40"/>
      <c r="IM8" s="40"/>
      <c r="IS8" s="40"/>
      <c r="IY8" s="40"/>
      <c r="JE8" s="40"/>
      <c r="JK8" s="40"/>
      <c r="JQ8" s="40"/>
      <c r="JW8" s="40"/>
      <c r="KC8" s="40"/>
      <c r="KI8" s="40"/>
      <c r="KO8" s="40"/>
      <c r="KU8" s="40"/>
      <c r="LA8" s="40"/>
      <c r="LG8" s="40"/>
      <c r="LM8" s="40"/>
      <c r="LS8" s="40"/>
      <c r="LY8" s="40"/>
      <c r="ME8" s="40"/>
      <c r="MK8" s="40"/>
      <c r="MQ8" s="40"/>
      <c r="MW8" s="40"/>
      <c r="NC8" s="40"/>
      <c r="NI8" s="40"/>
      <c r="NO8" s="40"/>
      <c r="NU8" s="40"/>
      <c r="OA8" s="40"/>
      <c r="OG8" s="40"/>
      <c r="OM8" s="40"/>
      <c r="OS8" s="40"/>
      <c r="OY8" s="40"/>
      <c r="PE8" s="40"/>
      <c r="PK8" s="40"/>
      <c r="PQ8" s="40"/>
      <c r="PW8" s="40"/>
      <c r="QC8" s="40"/>
      <c r="QI8" s="40"/>
      <c r="QO8" s="40"/>
      <c r="QU8" s="40"/>
      <c r="RA8" s="40"/>
      <c r="RG8" s="40"/>
      <c r="RM8" s="40"/>
      <c r="RS8" s="40"/>
      <c r="RY8" s="40"/>
      <c r="SE8" s="40"/>
      <c r="SK8" s="40"/>
      <c r="SQ8" s="40"/>
      <c r="SW8" s="40"/>
      <c r="TC8" s="40"/>
      <c r="TI8" s="40"/>
      <c r="TO8" s="40"/>
      <c r="TU8" s="40"/>
      <c r="UA8" s="40"/>
      <c r="UG8" s="40"/>
      <c r="UM8" s="40"/>
      <c r="US8" s="40"/>
      <c r="UY8" s="40"/>
      <c r="VE8" s="40"/>
      <c r="VK8" s="40"/>
      <c r="VQ8" s="40"/>
      <c r="VW8" s="40"/>
      <c r="WC8" s="40"/>
      <c r="WI8" s="40"/>
      <c r="WO8" s="40"/>
      <c r="WU8" s="40"/>
      <c r="XA8" s="40"/>
      <c r="XG8" s="40"/>
      <c r="XM8" s="40"/>
      <c r="XS8" s="40"/>
      <c r="XY8" s="40"/>
      <c r="YE8" s="40"/>
      <c r="YK8" s="40"/>
      <c r="YQ8" s="40"/>
      <c r="YW8" s="40"/>
      <c r="ZC8" s="40"/>
      <c r="ZI8" s="40"/>
      <c r="ZO8" s="40"/>
      <c r="ZU8" s="40"/>
      <c r="AAA8" s="40"/>
      <c r="AAG8" s="40"/>
      <c r="AAM8" s="40"/>
      <c r="AAS8" s="40"/>
      <c r="AAY8" s="40"/>
      <c r="ABE8" s="40"/>
      <c r="ABK8" s="40"/>
      <c r="ABQ8" s="40"/>
      <c r="ABW8" s="40"/>
      <c r="ACC8" s="40"/>
      <c r="ACI8" s="40"/>
      <c r="ACO8" s="40"/>
      <c r="ACU8" s="40"/>
      <c r="ADA8" s="40"/>
      <c r="ADG8" s="40"/>
      <c r="ADM8" s="40"/>
      <c r="ADS8" s="40"/>
      <c r="ADY8" s="40"/>
      <c r="AEE8" s="40"/>
      <c r="AEK8" s="40"/>
      <c r="AEQ8" s="40"/>
      <c r="AEW8" s="40"/>
      <c r="AFC8" s="40"/>
      <c r="AFI8" s="40"/>
      <c r="AFO8" s="40"/>
      <c r="AFU8" s="40"/>
      <c r="AGA8" s="40"/>
      <c r="AGG8" s="40"/>
      <c r="AGM8" s="40"/>
      <c r="AGS8" s="40"/>
      <c r="AGY8" s="40"/>
      <c r="AHE8" s="40"/>
      <c r="AHK8" s="40"/>
      <c r="AHQ8" s="40"/>
      <c r="AHW8" s="40"/>
      <c r="AIC8" s="40"/>
      <c r="AII8" s="40"/>
      <c r="AIO8" s="40"/>
      <c r="AIU8" s="40"/>
      <c r="AJA8" s="40"/>
      <c r="AJG8" s="40"/>
      <c r="AJM8" s="40"/>
      <c r="AJS8" s="40"/>
      <c r="AJY8" s="40"/>
      <c r="AKE8" s="40"/>
      <c r="AKK8" s="40"/>
      <c r="AKQ8" s="40"/>
      <c r="AKW8" s="40"/>
      <c r="ALC8" s="40"/>
      <c r="ALI8" s="40"/>
      <c r="ALO8" s="40"/>
      <c r="ALU8" s="40"/>
      <c r="AMA8" s="40"/>
      <c r="AMG8" s="40"/>
      <c r="AMM8" s="40"/>
      <c r="AMS8" s="40"/>
      <c r="AMY8" s="40"/>
      <c r="ANE8" s="40"/>
      <c r="ANK8" s="40"/>
      <c r="ANQ8" s="40"/>
      <c r="ANW8" s="40"/>
      <c r="AOC8" s="40"/>
      <c r="AOI8" s="40"/>
      <c r="AOO8" s="40"/>
      <c r="AOU8" s="40"/>
      <c r="APA8" s="40"/>
      <c r="APG8" s="40"/>
      <c r="APM8" s="40"/>
      <c r="APS8" s="40"/>
      <c r="APY8" s="40"/>
      <c r="AQE8" s="40"/>
      <c r="AQK8" s="40"/>
      <c r="AQQ8" s="40"/>
      <c r="AQW8" s="40"/>
      <c r="ARC8" s="40"/>
      <c r="ARI8" s="40"/>
      <c r="ARO8" s="40"/>
      <c r="ARU8" s="40"/>
      <c r="ASA8" s="40"/>
      <c r="ASG8" s="40"/>
      <c r="ASM8" s="40"/>
      <c r="ASS8" s="40"/>
      <c r="ASY8" s="40"/>
      <c r="ATE8" s="40"/>
      <c r="ATK8" s="40"/>
      <c r="ATQ8" s="40"/>
      <c r="ATW8" s="40"/>
      <c r="AUC8" s="40"/>
      <c r="AUI8" s="40"/>
      <c r="AUO8" s="40"/>
      <c r="AUU8" s="40"/>
      <c r="AVA8" s="40"/>
      <c r="AVG8" s="40"/>
      <c r="AVM8" s="40"/>
      <c r="AVS8" s="40"/>
      <c r="AVY8" s="40"/>
      <c r="AWE8" s="40"/>
      <c r="AWK8" s="40"/>
      <c r="AWQ8" s="40"/>
      <c r="AWW8" s="40"/>
      <c r="AXC8" s="40"/>
      <c r="AXI8" s="40"/>
      <c r="AXO8" s="40"/>
      <c r="AXU8" s="40"/>
      <c r="AYA8" s="40"/>
      <c r="AYG8" s="40"/>
      <c r="AYM8" s="40"/>
      <c r="AYS8" s="40"/>
      <c r="AYY8" s="40"/>
      <c r="AZE8" s="40"/>
      <c r="AZK8" s="40"/>
      <c r="AZQ8" s="40"/>
      <c r="AZW8" s="40"/>
      <c r="BAC8" s="40"/>
      <c r="BAI8" s="40"/>
      <c r="BAO8" s="40"/>
      <c r="BAU8" s="40"/>
      <c r="BBA8" s="40"/>
      <c r="BBG8" s="40"/>
      <c r="BBM8" s="40"/>
      <c r="BBS8" s="40"/>
      <c r="BBY8" s="40"/>
      <c r="BCE8" s="40"/>
      <c r="BCK8" s="40"/>
      <c r="BCQ8" s="40"/>
      <c r="BCW8" s="40"/>
      <c r="BDC8" s="40"/>
      <c r="BDI8" s="40"/>
      <c r="BDO8" s="40"/>
      <c r="BDU8" s="40"/>
      <c r="BEA8" s="40"/>
      <c r="BEG8" s="40"/>
      <c r="BEM8" s="40"/>
      <c r="BES8" s="40"/>
      <c r="BEY8" s="40"/>
      <c r="BFE8" s="40"/>
      <c r="BFK8" s="40"/>
      <c r="BFQ8" s="40"/>
      <c r="BFW8" s="40"/>
      <c r="BGC8" s="40"/>
      <c r="BGI8" s="40"/>
      <c r="BGO8" s="40"/>
      <c r="BGU8" s="40"/>
      <c r="BHA8" s="40"/>
      <c r="BHG8" s="40"/>
      <c r="BHM8" s="40"/>
      <c r="BHS8" s="40"/>
      <c r="BHY8" s="40"/>
      <c r="BIE8" s="40"/>
      <c r="BIK8" s="40"/>
      <c r="BIQ8" s="40"/>
      <c r="BIW8" s="40"/>
      <c r="BJC8" s="40"/>
      <c r="BJI8" s="40"/>
      <c r="BJO8" s="40"/>
      <c r="BJU8" s="40"/>
      <c r="BKA8" s="40"/>
      <c r="BKG8" s="40"/>
      <c r="BKM8" s="40"/>
      <c r="BKS8" s="40"/>
      <c r="BKY8" s="40"/>
      <c r="BLE8" s="40"/>
      <c r="BLK8" s="40"/>
      <c r="BLQ8" s="40"/>
      <c r="BLW8" s="40"/>
      <c r="BMC8" s="40"/>
      <c r="BMI8" s="40"/>
      <c r="BMO8" s="40"/>
      <c r="BMU8" s="40"/>
      <c r="BNA8" s="40"/>
      <c r="BNG8" s="40"/>
      <c r="BNM8" s="40"/>
      <c r="BNS8" s="40"/>
      <c r="BNY8" s="40"/>
      <c r="BOE8" s="40"/>
      <c r="BOK8" s="40"/>
      <c r="BOQ8" s="40"/>
      <c r="BOW8" s="40"/>
      <c r="BPC8" s="40"/>
      <c r="BPI8" s="40"/>
      <c r="BPO8" s="40"/>
      <c r="BPU8" s="40"/>
      <c r="BQA8" s="40"/>
      <c r="BQG8" s="40"/>
      <c r="BQM8" s="40"/>
      <c r="BQS8" s="40"/>
      <c r="BQY8" s="40"/>
      <c r="BRE8" s="40"/>
      <c r="BRK8" s="40"/>
      <c r="BRQ8" s="40"/>
      <c r="BRW8" s="40"/>
      <c r="BSC8" s="40"/>
      <c r="BSI8" s="40"/>
      <c r="BSO8" s="40"/>
      <c r="BSU8" s="40"/>
      <c r="BTA8" s="40"/>
      <c r="BTG8" s="40"/>
      <c r="BTM8" s="40"/>
      <c r="BTS8" s="40"/>
      <c r="BTY8" s="40"/>
      <c r="BUE8" s="40"/>
      <c r="BUK8" s="40"/>
      <c r="BUQ8" s="40"/>
      <c r="BUW8" s="40"/>
      <c r="BVC8" s="40"/>
      <c r="BVI8" s="40"/>
      <c r="BVO8" s="40"/>
      <c r="BVU8" s="40"/>
      <c r="BWA8" s="40"/>
      <c r="BWG8" s="40"/>
      <c r="BWM8" s="40"/>
      <c r="BWS8" s="40"/>
      <c r="BWY8" s="40"/>
      <c r="BXE8" s="40"/>
      <c r="BXK8" s="40"/>
      <c r="BXQ8" s="40"/>
      <c r="BXW8" s="40"/>
      <c r="BYC8" s="40"/>
      <c r="BYI8" s="40"/>
      <c r="BYO8" s="40"/>
      <c r="BYU8" s="40"/>
      <c r="BZA8" s="40"/>
      <c r="BZG8" s="40"/>
      <c r="BZM8" s="40"/>
      <c r="BZS8" s="40"/>
      <c r="BZY8" s="40"/>
      <c r="CAE8" s="40"/>
      <c r="CAK8" s="40"/>
      <c r="CAQ8" s="40"/>
      <c r="CAW8" s="40"/>
      <c r="CBC8" s="40"/>
      <c r="CBI8" s="40"/>
      <c r="CBO8" s="40"/>
      <c r="CBU8" s="40"/>
      <c r="CCA8" s="40"/>
      <c r="CCG8" s="40"/>
      <c r="CCM8" s="40"/>
      <c r="CCS8" s="40"/>
      <c r="CCY8" s="40"/>
      <c r="CDE8" s="40"/>
      <c r="CDK8" s="40"/>
      <c r="CDQ8" s="40"/>
      <c r="CDW8" s="40"/>
      <c r="CEC8" s="40"/>
      <c r="CEI8" s="40"/>
      <c r="CEO8" s="40"/>
      <c r="CEU8" s="40"/>
      <c r="CFA8" s="40"/>
      <c r="CFG8" s="40"/>
      <c r="CFM8" s="40"/>
      <c r="CFS8" s="40"/>
      <c r="CFY8" s="40"/>
      <c r="CGE8" s="40"/>
      <c r="CGK8" s="40"/>
      <c r="CGQ8" s="40"/>
      <c r="CGW8" s="40"/>
      <c r="CHC8" s="40"/>
      <c r="CHI8" s="40"/>
      <c r="CHO8" s="40"/>
      <c r="CHU8" s="40"/>
      <c r="CIA8" s="40"/>
      <c r="CIG8" s="40"/>
      <c r="CIM8" s="40"/>
      <c r="CIS8" s="40"/>
      <c r="CIY8" s="40"/>
      <c r="CJE8" s="40"/>
      <c r="CJK8" s="40"/>
      <c r="CJQ8" s="40"/>
      <c r="CJW8" s="40"/>
      <c r="CKC8" s="40"/>
      <c r="CKI8" s="40"/>
      <c r="CKO8" s="40"/>
      <c r="CKU8" s="40"/>
      <c r="CLA8" s="40"/>
      <c r="CLG8" s="40"/>
      <c r="CLM8" s="40"/>
      <c r="CLS8" s="40"/>
      <c r="CLY8" s="40"/>
      <c r="CME8" s="40"/>
      <c r="CMK8" s="40"/>
      <c r="CMQ8" s="40"/>
      <c r="CMW8" s="40"/>
      <c r="CNC8" s="40"/>
      <c r="CNI8" s="40"/>
      <c r="CNO8" s="40"/>
      <c r="CNU8" s="40"/>
      <c r="COA8" s="40"/>
      <c r="COG8" s="40"/>
      <c r="COM8" s="40"/>
      <c r="COS8" s="40"/>
      <c r="COY8" s="40"/>
      <c r="CPE8" s="40"/>
      <c r="CPK8" s="40"/>
      <c r="CPQ8" s="40"/>
      <c r="CPW8" s="40"/>
      <c r="CQC8" s="40"/>
      <c r="CQI8" s="40"/>
      <c r="CQO8" s="40"/>
      <c r="CQU8" s="40"/>
      <c r="CRA8" s="40"/>
      <c r="CRG8" s="40"/>
      <c r="CRM8" s="40"/>
      <c r="CRS8" s="40"/>
      <c r="CRY8" s="40"/>
      <c r="CSE8" s="40"/>
      <c r="CSK8" s="40"/>
      <c r="CSQ8" s="40"/>
      <c r="CSW8" s="40"/>
      <c r="CTC8" s="40"/>
      <c r="CTI8" s="40"/>
      <c r="CTO8" s="40"/>
      <c r="CTU8" s="40"/>
      <c r="CUA8" s="40"/>
      <c r="CUG8" s="40"/>
      <c r="CUM8" s="40"/>
      <c r="CUS8" s="40"/>
      <c r="CUY8" s="40"/>
      <c r="CVE8" s="40"/>
      <c r="CVK8" s="40"/>
      <c r="CVQ8" s="40"/>
      <c r="CVW8" s="40"/>
      <c r="CWC8" s="40"/>
      <c r="CWI8" s="40"/>
      <c r="CWO8" s="40"/>
      <c r="CWU8" s="40"/>
      <c r="CXA8" s="40"/>
      <c r="CXG8" s="40"/>
      <c r="CXM8" s="40"/>
      <c r="CXS8" s="40"/>
      <c r="CXY8" s="40"/>
      <c r="CYE8" s="40"/>
      <c r="CYK8" s="40"/>
      <c r="CYQ8" s="40"/>
      <c r="CYW8" s="40"/>
      <c r="CZC8" s="40"/>
      <c r="CZI8" s="40"/>
      <c r="CZO8" s="40"/>
      <c r="CZU8" s="40"/>
      <c r="DAA8" s="40"/>
      <c r="DAG8" s="40"/>
      <c r="DAM8" s="40"/>
      <c r="DAS8" s="40"/>
      <c r="DAY8" s="40"/>
      <c r="DBE8" s="40"/>
      <c r="DBK8" s="40"/>
      <c r="DBQ8" s="40"/>
      <c r="DBW8" s="40"/>
      <c r="DCC8" s="40"/>
      <c r="DCI8" s="40"/>
      <c r="DCO8" s="40"/>
      <c r="DCU8" s="40"/>
      <c r="DDA8" s="40"/>
      <c r="DDG8" s="40"/>
      <c r="DDM8" s="40"/>
      <c r="DDS8" s="40"/>
      <c r="DDY8" s="40"/>
      <c r="DEE8" s="40"/>
      <c r="DEK8" s="40"/>
      <c r="DEQ8" s="40"/>
      <c r="DEW8" s="40"/>
      <c r="DFC8" s="40"/>
      <c r="DFI8" s="40"/>
      <c r="DFO8" s="40"/>
      <c r="DFU8" s="40"/>
      <c r="DGA8" s="40"/>
      <c r="DGG8" s="40"/>
      <c r="DGM8" s="40"/>
      <c r="DGS8" s="40"/>
      <c r="DGY8" s="40"/>
      <c r="DHE8" s="40"/>
      <c r="DHK8" s="40"/>
      <c r="DHQ8" s="40"/>
      <c r="DHW8" s="40"/>
      <c r="DIC8" s="40"/>
      <c r="DII8" s="40"/>
      <c r="DIO8" s="40"/>
      <c r="DIU8" s="40"/>
      <c r="DJA8" s="40"/>
      <c r="DJG8" s="40"/>
      <c r="DJM8" s="40"/>
      <c r="DJS8" s="40"/>
      <c r="DJY8" s="40"/>
      <c r="DKE8" s="40"/>
      <c r="DKK8" s="40"/>
      <c r="DKQ8" s="40"/>
      <c r="DKW8" s="40"/>
      <c r="DLC8" s="40"/>
      <c r="DLI8" s="40"/>
      <c r="DLO8" s="40"/>
      <c r="DLU8" s="40"/>
      <c r="DMA8" s="40"/>
      <c r="DMG8" s="40"/>
      <c r="DMM8" s="40"/>
      <c r="DMS8" s="40"/>
      <c r="DMY8" s="40"/>
      <c r="DNE8" s="40"/>
      <c r="DNK8" s="40"/>
      <c r="DNQ8" s="40"/>
      <c r="DNW8" s="40"/>
      <c r="DOC8" s="40"/>
      <c r="DOI8" s="40"/>
      <c r="DOO8" s="40"/>
      <c r="DOU8" s="40"/>
      <c r="DPA8" s="40"/>
      <c r="DPG8" s="40"/>
      <c r="DPM8" s="40"/>
      <c r="DPS8" s="40"/>
      <c r="DPY8" s="40"/>
      <c r="DQE8" s="40"/>
      <c r="DQK8" s="40"/>
      <c r="DQQ8" s="40"/>
      <c r="DQW8" s="40"/>
      <c r="DRC8" s="40"/>
      <c r="DRI8" s="40"/>
      <c r="DRO8" s="40"/>
      <c r="DRU8" s="40"/>
      <c r="DSA8" s="40"/>
      <c r="DSG8" s="40"/>
      <c r="DSM8" s="40"/>
      <c r="DSS8" s="40"/>
      <c r="DSY8" s="40"/>
      <c r="DTE8" s="40"/>
      <c r="DTK8" s="40"/>
      <c r="DTQ8" s="40"/>
      <c r="DTW8" s="40"/>
      <c r="DUC8" s="40"/>
      <c r="DUI8" s="40"/>
      <c r="DUO8" s="40"/>
      <c r="DUU8" s="40"/>
      <c r="DVA8" s="40"/>
      <c r="DVG8" s="40"/>
      <c r="DVM8" s="40"/>
      <c r="DVS8" s="40"/>
      <c r="DVY8" s="40"/>
      <c r="DWE8" s="40"/>
      <c r="DWK8" s="40"/>
      <c r="DWQ8" s="40"/>
      <c r="DWW8" s="40"/>
      <c r="DXC8" s="40"/>
      <c r="DXI8" s="40"/>
      <c r="DXO8" s="40"/>
      <c r="DXU8" s="40"/>
      <c r="DYA8" s="40"/>
      <c r="DYG8" s="40"/>
      <c r="DYM8" s="40"/>
      <c r="DYS8" s="40"/>
      <c r="DYY8" s="40"/>
      <c r="DZE8" s="40"/>
      <c r="DZK8" s="40"/>
      <c r="DZQ8" s="40"/>
      <c r="DZW8" s="40"/>
      <c r="EAC8" s="40"/>
      <c r="EAI8" s="40"/>
      <c r="EAO8" s="40"/>
      <c r="EAU8" s="40"/>
      <c r="EBA8" s="40"/>
      <c r="EBG8" s="40"/>
      <c r="EBM8" s="40"/>
      <c r="EBS8" s="40"/>
      <c r="EBY8" s="40"/>
      <c r="ECE8" s="40"/>
      <c r="ECK8" s="40"/>
      <c r="ECQ8" s="40"/>
      <c r="ECW8" s="40"/>
      <c r="EDC8" s="40"/>
      <c r="EDI8" s="40"/>
      <c r="EDO8" s="40"/>
      <c r="EDU8" s="40"/>
      <c r="EEA8" s="40"/>
      <c r="EEG8" s="40"/>
      <c r="EEM8" s="40"/>
      <c r="EES8" s="40"/>
      <c r="EEY8" s="40"/>
      <c r="EFE8" s="40"/>
      <c r="EFK8" s="40"/>
      <c r="EFQ8" s="40"/>
      <c r="EFW8" s="40"/>
      <c r="EGC8" s="40"/>
      <c r="EGI8" s="40"/>
      <c r="EGO8" s="40"/>
      <c r="EGU8" s="40"/>
      <c r="EHA8" s="40"/>
      <c r="EHG8" s="40"/>
      <c r="EHM8" s="40"/>
      <c r="EHS8" s="40"/>
      <c r="EHY8" s="40"/>
      <c r="EIE8" s="40"/>
      <c r="EIK8" s="40"/>
      <c r="EIQ8" s="40"/>
      <c r="EIW8" s="40"/>
      <c r="EJC8" s="40"/>
      <c r="EJI8" s="40"/>
      <c r="EJO8" s="40"/>
      <c r="EJU8" s="40"/>
      <c r="EKA8" s="40"/>
      <c r="EKG8" s="40"/>
      <c r="EKM8" s="40"/>
      <c r="EKS8" s="40"/>
      <c r="EKY8" s="40"/>
      <c r="ELE8" s="40"/>
      <c r="ELK8" s="40"/>
      <c r="ELQ8" s="40"/>
      <c r="ELW8" s="40"/>
      <c r="EMC8" s="40"/>
      <c r="EMI8" s="40"/>
      <c r="EMO8" s="40"/>
      <c r="EMU8" s="40"/>
      <c r="ENA8" s="40"/>
      <c r="ENG8" s="40"/>
      <c r="ENM8" s="40"/>
      <c r="ENS8" s="40"/>
      <c r="ENY8" s="40"/>
      <c r="EOE8" s="40"/>
      <c r="EOK8" s="40"/>
      <c r="EOQ8" s="40"/>
      <c r="EOW8" s="40"/>
      <c r="EPC8" s="40"/>
      <c r="EPI8" s="40"/>
      <c r="EPO8" s="40"/>
      <c r="EPU8" s="40"/>
      <c r="EQA8" s="40"/>
      <c r="EQG8" s="40"/>
      <c r="EQM8" s="40"/>
      <c r="EQS8" s="40"/>
      <c r="EQY8" s="40"/>
      <c r="ERE8" s="40"/>
      <c r="ERK8" s="40"/>
      <c r="ERQ8" s="40"/>
      <c r="ERW8" s="40"/>
      <c r="ESC8" s="40"/>
      <c r="ESI8" s="40"/>
      <c r="ESO8" s="40"/>
      <c r="ESU8" s="40"/>
      <c r="ETA8" s="40"/>
      <c r="ETG8" s="40"/>
      <c r="ETM8" s="40"/>
      <c r="ETS8" s="40"/>
      <c r="ETY8" s="40"/>
      <c r="EUE8" s="40"/>
      <c r="EUK8" s="40"/>
      <c r="EUQ8" s="40"/>
      <c r="EUW8" s="40"/>
      <c r="EVC8" s="40"/>
      <c r="EVI8" s="40"/>
      <c r="EVO8" s="40"/>
      <c r="EVU8" s="40"/>
      <c r="EWA8" s="40"/>
      <c r="EWG8" s="40"/>
      <c r="EWM8" s="40"/>
      <c r="EWS8" s="40"/>
      <c r="EWY8" s="40"/>
      <c r="EXE8" s="40"/>
      <c r="EXK8" s="40"/>
      <c r="EXQ8" s="40"/>
      <c r="EXW8" s="40"/>
      <c r="EYC8" s="40"/>
      <c r="EYI8" s="40"/>
      <c r="EYO8" s="40"/>
      <c r="EYU8" s="40"/>
      <c r="EZA8" s="40"/>
      <c r="EZG8" s="40"/>
      <c r="EZM8" s="40"/>
      <c r="EZS8" s="40"/>
      <c r="EZY8" s="40"/>
      <c r="FAE8" s="40"/>
      <c r="FAK8" s="40"/>
      <c r="FAQ8" s="40"/>
      <c r="FAW8" s="40"/>
      <c r="FBC8" s="40"/>
      <c r="FBI8" s="40"/>
      <c r="FBO8" s="40"/>
      <c r="FBU8" s="40"/>
      <c r="FCA8" s="40"/>
      <c r="FCG8" s="40"/>
      <c r="FCM8" s="40"/>
      <c r="FCS8" s="40"/>
      <c r="FCY8" s="40"/>
      <c r="FDE8" s="40"/>
      <c r="FDK8" s="40"/>
      <c r="FDQ8" s="40"/>
      <c r="FDW8" s="40"/>
      <c r="FEC8" s="40"/>
      <c r="FEI8" s="40"/>
      <c r="FEO8" s="40"/>
      <c r="FEU8" s="40"/>
      <c r="FFA8" s="40"/>
      <c r="FFG8" s="40"/>
      <c r="FFM8" s="40"/>
      <c r="FFS8" s="40"/>
      <c r="FFY8" s="40"/>
      <c r="FGE8" s="40"/>
      <c r="FGK8" s="40"/>
      <c r="FGQ8" s="40"/>
      <c r="FGW8" s="40"/>
      <c r="FHC8" s="40"/>
      <c r="FHI8" s="40"/>
      <c r="FHO8" s="40"/>
      <c r="FHU8" s="40"/>
      <c r="FIA8" s="40"/>
      <c r="FIG8" s="40"/>
      <c r="FIM8" s="40"/>
      <c r="FIS8" s="40"/>
      <c r="FIY8" s="40"/>
      <c r="FJE8" s="40"/>
      <c r="FJK8" s="40"/>
      <c r="FJQ8" s="40"/>
      <c r="FJW8" s="40"/>
      <c r="FKC8" s="40"/>
      <c r="FKI8" s="40"/>
      <c r="FKO8" s="40"/>
      <c r="FKU8" s="40"/>
      <c r="FLA8" s="40"/>
      <c r="FLG8" s="40"/>
      <c r="FLM8" s="40"/>
      <c r="FLS8" s="40"/>
      <c r="FLY8" s="40"/>
      <c r="FME8" s="40"/>
      <c r="FMK8" s="40"/>
      <c r="FMQ8" s="40"/>
      <c r="FMW8" s="40"/>
      <c r="FNC8" s="40"/>
      <c r="FNI8" s="40"/>
      <c r="FNO8" s="40"/>
      <c r="FNU8" s="40"/>
      <c r="FOA8" s="40"/>
      <c r="FOG8" s="40"/>
      <c r="FOM8" s="40"/>
      <c r="FOS8" s="40"/>
      <c r="FOY8" s="40"/>
      <c r="FPE8" s="40"/>
      <c r="FPK8" s="40"/>
      <c r="FPQ8" s="40"/>
      <c r="FPW8" s="40"/>
      <c r="FQC8" s="40"/>
      <c r="FQI8" s="40"/>
      <c r="FQO8" s="40"/>
      <c r="FQU8" s="40"/>
      <c r="FRA8" s="40"/>
      <c r="FRG8" s="40"/>
      <c r="FRM8" s="40"/>
      <c r="FRS8" s="40"/>
      <c r="FRY8" s="40"/>
      <c r="FSE8" s="40"/>
      <c r="FSK8" s="40"/>
      <c r="FSQ8" s="40"/>
      <c r="FSW8" s="40"/>
      <c r="FTC8" s="40"/>
      <c r="FTI8" s="40"/>
      <c r="FTO8" s="40"/>
      <c r="FTU8" s="40"/>
      <c r="FUA8" s="40"/>
      <c r="FUG8" s="40"/>
      <c r="FUM8" s="40"/>
      <c r="FUS8" s="40"/>
      <c r="FUY8" s="40"/>
      <c r="FVE8" s="40"/>
      <c r="FVK8" s="40"/>
      <c r="FVQ8" s="40"/>
      <c r="FVW8" s="40"/>
      <c r="FWC8" s="40"/>
      <c r="FWI8" s="40"/>
      <c r="FWO8" s="40"/>
      <c r="FWU8" s="40"/>
      <c r="FXA8" s="40"/>
      <c r="FXG8" s="40"/>
      <c r="FXM8" s="40"/>
      <c r="FXS8" s="40"/>
      <c r="FXY8" s="40"/>
      <c r="FYE8" s="40"/>
      <c r="FYK8" s="40"/>
      <c r="FYQ8" s="40"/>
      <c r="FYW8" s="40"/>
      <c r="FZC8" s="40"/>
      <c r="FZI8" s="40"/>
      <c r="FZO8" s="40"/>
      <c r="FZU8" s="40"/>
      <c r="GAA8" s="40"/>
      <c r="GAG8" s="40"/>
      <c r="GAM8" s="40"/>
      <c r="GAS8" s="40"/>
      <c r="GAY8" s="40"/>
      <c r="GBE8" s="40"/>
      <c r="GBK8" s="40"/>
      <c r="GBQ8" s="40"/>
      <c r="GBW8" s="40"/>
      <c r="GCC8" s="40"/>
      <c r="GCI8" s="40"/>
      <c r="GCO8" s="40"/>
      <c r="GCU8" s="40"/>
      <c r="GDA8" s="40"/>
      <c r="GDG8" s="40"/>
      <c r="GDM8" s="40"/>
      <c r="GDS8" s="40"/>
      <c r="GDY8" s="40"/>
      <c r="GEE8" s="40"/>
      <c r="GEK8" s="40"/>
      <c r="GEQ8" s="40"/>
      <c r="GEW8" s="40"/>
      <c r="GFC8" s="40"/>
      <c r="GFI8" s="40"/>
      <c r="GFO8" s="40"/>
      <c r="GFU8" s="40"/>
      <c r="GGA8" s="40"/>
      <c r="GGG8" s="40"/>
      <c r="GGM8" s="40"/>
      <c r="GGS8" s="40"/>
      <c r="GGY8" s="40"/>
      <c r="GHE8" s="40"/>
      <c r="GHK8" s="40"/>
      <c r="GHQ8" s="40"/>
      <c r="GHW8" s="40"/>
      <c r="GIC8" s="40"/>
      <c r="GII8" s="40"/>
      <c r="GIO8" s="40"/>
      <c r="GIU8" s="40"/>
      <c r="GJA8" s="40"/>
      <c r="GJG8" s="40"/>
      <c r="GJM8" s="40"/>
      <c r="GJS8" s="40"/>
      <c r="GJY8" s="40"/>
      <c r="GKE8" s="40"/>
      <c r="GKK8" s="40"/>
      <c r="GKQ8" s="40"/>
      <c r="GKW8" s="40"/>
      <c r="GLC8" s="40"/>
      <c r="GLI8" s="40"/>
      <c r="GLO8" s="40"/>
      <c r="GLU8" s="40"/>
      <c r="GMA8" s="40"/>
      <c r="GMG8" s="40"/>
      <c r="GMM8" s="40"/>
      <c r="GMS8" s="40"/>
      <c r="GMY8" s="40"/>
      <c r="GNE8" s="40"/>
      <c r="GNK8" s="40"/>
      <c r="GNQ8" s="40"/>
      <c r="GNW8" s="40"/>
      <c r="GOC8" s="40"/>
      <c r="GOI8" s="40"/>
      <c r="GOO8" s="40"/>
      <c r="GOU8" s="40"/>
      <c r="GPA8" s="40"/>
      <c r="GPG8" s="40"/>
      <c r="GPM8" s="40"/>
      <c r="GPS8" s="40"/>
      <c r="GPY8" s="40"/>
      <c r="GQE8" s="40"/>
      <c r="GQK8" s="40"/>
      <c r="GQQ8" s="40"/>
      <c r="GQW8" s="40"/>
      <c r="GRC8" s="40"/>
      <c r="GRI8" s="40"/>
      <c r="GRO8" s="40"/>
      <c r="GRU8" s="40"/>
      <c r="GSA8" s="40"/>
      <c r="GSG8" s="40"/>
      <c r="GSM8" s="40"/>
      <c r="GSS8" s="40"/>
      <c r="GSY8" s="40"/>
      <c r="GTE8" s="40"/>
      <c r="GTK8" s="40"/>
      <c r="GTQ8" s="40"/>
      <c r="GTW8" s="40"/>
      <c r="GUC8" s="40"/>
      <c r="GUI8" s="40"/>
      <c r="GUO8" s="40"/>
      <c r="GUU8" s="40"/>
      <c r="GVA8" s="40"/>
      <c r="GVG8" s="40"/>
      <c r="GVM8" s="40"/>
      <c r="GVS8" s="40"/>
      <c r="GVY8" s="40"/>
      <c r="GWE8" s="40"/>
      <c r="GWK8" s="40"/>
      <c r="GWQ8" s="40"/>
      <c r="GWW8" s="40"/>
      <c r="GXC8" s="40"/>
      <c r="GXI8" s="40"/>
      <c r="GXO8" s="40"/>
      <c r="GXU8" s="40"/>
      <c r="GYA8" s="40"/>
      <c r="GYG8" s="40"/>
      <c r="GYM8" s="40"/>
      <c r="GYS8" s="40"/>
      <c r="GYY8" s="40"/>
      <c r="GZE8" s="40"/>
      <c r="GZK8" s="40"/>
      <c r="GZQ8" s="40"/>
      <c r="GZW8" s="40"/>
      <c r="HAC8" s="40"/>
      <c r="HAI8" s="40"/>
      <c r="HAO8" s="40"/>
      <c r="HAU8" s="40"/>
      <c r="HBA8" s="40"/>
      <c r="HBG8" s="40"/>
      <c r="HBM8" s="40"/>
      <c r="HBS8" s="40"/>
      <c r="HBY8" s="40"/>
      <c r="HCE8" s="40"/>
      <c r="HCK8" s="40"/>
      <c r="HCQ8" s="40"/>
      <c r="HCW8" s="40"/>
      <c r="HDC8" s="40"/>
      <c r="HDI8" s="40"/>
      <c r="HDO8" s="40"/>
      <c r="HDU8" s="40"/>
      <c r="HEA8" s="40"/>
      <c r="HEG8" s="40"/>
      <c r="HEM8" s="40"/>
      <c r="HES8" s="40"/>
      <c r="HEY8" s="40"/>
      <c r="HFE8" s="40"/>
      <c r="HFK8" s="40"/>
      <c r="HFQ8" s="40"/>
      <c r="HFW8" s="40"/>
      <c r="HGC8" s="40"/>
      <c r="HGI8" s="40"/>
      <c r="HGO8" s="40"/>
      <c r="HGU8" s="40"/>
      <c r="HHA8" s="40"/>
      <c r="HHG8" s="40"/>
      <c r="HHM8" s="40"/>
      <c r="HHS8" s="40"/>
      <c r="HHY8" s="40"/>
      <c r="HIE8" s="40"/>
      <c r="HIK8" s="40"/>
      <c r="HIQ8" s="40"/>
      <c r="HIW8" s="40"/>
      <c r="HJC8" s="40"/>
      <c r="HJI8" s="40"/>
      <c r="HJO8" s="40"/>
      <c r="HJU8" s="40"/>
      <c r="HKA8" s="40"/>
      <c r="HKG8" s="40"/>
      <c r="HKM8" s="40"/>
      <c r="HKS8" s="40"/>
      <c r="HKY8" s="40"/>
      <c r="HLE8" s="40"/>
      <c r="HLK8" s="40"/>
      <c r="HLQ8" s="40"/>
      <c r="HLW8" s="40"/>
      <c r="HMC8" s="40"/>
      <c r="HMI8" s="40"/>
      <c r="HMO8" s="40"/>
      <c r="HMU8" s="40"/>
      <c r="HNA8" s="40"/>
      <c r="HNG8" s="40"/>
      <c r="HNM8" s="40"/>
      <c r="HNS8" s="40"/>
      <c r="HNY8" s="40"/>
      <c r="HOE8" s="40"/>
      <c r="HOK8" s="40"/>
      <c r="HOQ8" s="40"/>
      <c r="HOW8" s="40"/>
      <c r="HPC8" s="40"/>
      <c r="HPI8" s="40"/>
      <c r="HPO8" s="40"/>
      <c r="HPU8" s="40"/>
      <c r="HQA8" s="40"/>
      <c r="HQG8" s="40"/>
      <c r="HQM8" s="40"/>
      <c r="HQS8" s="40"/>
      <c r="HQY8" s="40"/>
      <c r="HRE8" s="40"/>
      <c r="HRK8" s="40"/>
      <c r="HRQ8" s="40"/>
      <c r="HRW8" s="40"/>
      <c r="HSC8" s="40"/>
      <c r="HSI8" s="40"/>
      <c r="HSO8" s="40"/>
      <c r="HSU8" s="40"/>
      <c r="HTA8" s="40"/>
      <c r="HTG8" s="40"/>
      <c r="HTM8" s="40"/>
      <c r="HTS8" s="40"/>
      <c r="HTY8" s="40"/>
      <c r="HUE8" s="40"/>
      <c r="HUK8" s="40"/>
      <c r="HUQ8" s="40"/>
      <c r="HUW8" s="40"/>
      <c r="HVC8" s="40"/>
      <c r="HVI8" s="40"/>
      <c r="HVO8" s="40"/>
      <c r="HVU8" s="40"/>
      <c r="HWA8" s="40"/>
      <c r="HWG8" s="40"/>
      <c r="HWM8" s="40"/>
      <c r="HWS8" s="40"/>
      <c r="HWY8" s="40"/>
      <c r="HXE8" s="40"/>
      <c r="HXK8" s="40"/>
      <c r="HXQ8" s="40"/>
      <c r="HXW8" s="40"/>
      <c r="HYC8" s="40"/>
      <c r="HYI8" s="40"/>
      <c r="HYO8" s="40"/>
      <c r="HYU8" s="40"/>
      <c r="HZA8" s="40"/>
      <c r="HZG8" s="40"/>
      <c r="HZM8" s="40"/>
      <c r="HZS8" s="40"/>
      <c r="HZY8" s="40"/>
      <c r="IAE8" s="40"/>
      <c r="IAK8" s="40"/>
      <c r="IAQ8" s="40"/>
      <c r="IAW8" s="40"/>
      <c r="IBC8" s="40"/>
      <c r="IBI8" s="40"/>
      <c r="IBO8" s="40"/>
      <c r="IBU8" s="40"/>
      <c r="ICA8" s="40"/>
      <c r="ICG8" s="40"/>
      <c r="ICM8" s="40"/>
      <c r="ICS8" s="40"/>
      <c r="ICY8" s="40"/>
      <c r="IDE8" s="40"/>
      <c r="IDK8" s="40"/>
      <c r="IDQ8" s="40"/>
      <c r="IDW8" s="40"/>
      <c r="IEC8" s="40"/>
      <c r="IEI8" s="40"/>
      <c r="IEO8" s="40"/>
      <c r="IEU8" s="40"/>
      <c r="IFA8" s="40"/>
      <c r="IFG8" s="40"/>
      <c r="IFM8" s="40"/>
      <c r="IFS8" s="40"/>
      <c r="IFY8" s="40"/>
      <c r="IGE8" s="40"/>
      <c r="IGK8" s="40"/>
      <c r="IGQ8" s="40"/>
      <c r="IGW8" s="40"/>
      <c r="IHC8" s="40"/>
      <c r="IHI8" s="40"/>
      <c r="IHO8" s="40"/>
      <c r="IHU8" s="40"/>
      <c r="IIA8" s="40"/>
      <c r="IIG8" s="40"/>
      <c r="IIM8" s="40"/>
      <c r="IIS8" s="40"/>
      <c r="IIY8" s="40"/>
      <c r="IJE8" s="40"/>
      <c r="IJK8" s="40"/>
      <c r="IJQ8" s="40"/>
      <c r="IJW8" s="40"/>
      <c r="IKC8" s="40"/>
      <c r="IKI8" s="40"/>
      <c r="IKO8" s="40"/>
      <c r="IKU8" s="40"/>
      <c r="ILA8" s="40"/>
      <c r="ILG8" s="40"/>
      <c r="ILM8" s="40"/>
      <c r="ILS8" s="40"/>
      <c r="ILY8" s="40"/>
      <c r="IME8" s="40"/>
      <c r="IMK8" s="40"/>
      <c r="IMQ8" s="40"/>
      <c r="IMW8" s="40"/>
      <c r="INC8" s="40"/>
      <c r="INI8" s="40"/>
      <c r="INO8" s="40"/>
      <c r="INU8" s="40"/>
      <c r="IOA8" s="40"/>
      <c r="IOG8" s="40"/>
      <c r="IOM8" s="40"/>
      <c r="IOS8" s="40"/>
      <c r="IOY8" s="40"/>
      <c r="IPE8" s="40"/>
      <c r="IPK8" s="40"/>
      <c r="IPQ8" s="40"/>
      <c r="IPW8" s="40"/>
      <c r="IQC8" s="40"/>
      <c r="IQI8" s="40"/>
      <c r="IQO8" s="40"/>
      <c r="IQU8" s="40"/>
      <c r="IRA8" s="40"/>
      <c r="IRG8" s="40"/>
      <c r="IRM8" s="40"/>
      <c r="IRS8" s="40"/>
      <c r="IRY8" s="40"/>
      <c r="ISE8" s="40"/>
      <c r="ISK8" s="40"/>
      <c r="ISQ8" s="40"/>
      <c r="ISW8" s="40"/>
      <c r="ITC8" s="40"/>
      <c r="ITI8" s="40"/>
      <c r="ITO8" s="40"/>
      <c r="ITU8" s="40"/>
      <c r="IUA8" s="40"/>
      <c r="IUG8" s="40"/>
      <c r="IUM8" s="40"/>
      <c r="IUS8" s="40"/>
      <c r="IUY8" s="40"/>
      <c r="IVE8" s="40"/>
      <c r="IVK8" s="40"/>
      <c r="IVQ8" s="40"/>
      <c r="IVW8" s="40"/>
      <c r="IWC8" s="40"/>
      <c r="IWI8" s="40"/>
      <c r="IWO8" s="40"/>
      <c r="IWU8" s="40"/>
      <c r="IXA8" s="40"/>
      <c r="IXG8" s="40"/>
      <c r="IXM8" s="40"/>
      <c r="IXS8" s="40"/>
      <c r="IXY8" s="40"/>
      <c r="IYE8" s="40"/>
      <c r="IYK8" s="40"/>
      <c r="IYQ8" s="40"/>
      <c r="IYW8" s="40"/>
      <c r="IZC8" s="40"/>
      <c r="IZI8" s="40"/>
      <c r="IZO8" s="40"/>
      <c r="IZU8" s="40"/>
      <c r="JAA8" s="40"/>
      <c r="JAG8" s="40"/>
      <c r="JAM8" s="40"/>
      <c r="JAS8" s="40"/>
      <c r="JAY8" s="40"/>
      <c r="JBE8" s="40"/>
      <c r="JBK8" s="40"/>
      <c r="JBQ8" s="40"/>
      <c r="JBW8" s="40"/>
      <c r="JCC8" s="40"/>
      <c r="JCI8" s="40"/>
      <c r="JCO8" s="40"/>
      <c r="JCU8" s="40"/>
      <c r="JDA8" s="40"/>
      <c r="JDG8" s="40"/>
      <c r="JDM8" s="40"/>
      <c r="JDS8" s="40"/>
      <c r="JDY8" s="40"/>
      <c r="JEE8" s="40"/>
      <c r="JEK8" s="40"/>
      <c r="JEQ8" s="40"/>
      <c r="JEW8" s="40"/>
      <c r="JFC8" s="40"/>
      <c r="JFI8" s="40"/>
      <c r="JFO8" s="40"/>
      <c r="JFU8" s="40"/>
      <c r="JGA8" s="40"/>
      <c r="JGG8" s="40"/>
      <c r="JGM8" s="40"/>
      <c r="JGS8" s="40"/>
      <c r="JGY8" s="40"/>
      <c r="JHE8" s="40"/>
      <c r="JHK8" s="40"/>
      <c r="JHQ8" s="40"/>
      <c r="JHW8" s="40"/>
      <c r="JIC8" s="40"/>
      <c r="JII8" s="40"/>
      <c r="JIO8" s="40"/>
      <c r="JIU8" s="40"/>
      <c r="JJA8" s="40"/>
      <c r="JJG8" s="40"/>
      <c r="JJM8" s="40"/>
      <c r="JJS8" s="40"/>
      <c r="JJY8" s="40"/>
      <c r="JKE8" s="40"/>
      <c r="JKK8" s="40"/>
      <c r="JKQ8" s="40"/>
      <c r="JKW8" s="40"/>
      <c r="JLC8" s="40"/>
      <c r="JLI8" s="40"/>
      <c r="JLO8" s="40"/>
      <c r="JLU8" s="40"/>
      <c r="JMA8" s="40"/>
      <c r="JMG8" s="40"/>
      <c r="JMM8" s="40"/>
      <c r="JMS8" s="40"/>
      <c r="JMY8" s="40"/>
      <c r="JNE8" s="40"/>
      <c r="JNK8" s="40"/>
      <c r="JNQ8" s="40"/>
      <c r="JNW8" s="40"/>
      <c r="JOC8" s="40"/>
      <c r="JOI8" s="40"/>
      <c r="JOO8" s="40"/>
      <c r="JOU8" s="40"/>
      <c r="JPA8" s="40"/>
      <c r="JPG8" s="40"/>
      <c r="JPM8" s="40"/>
      <c r="JPS8" s="40"/>
      <c r="JPY8" s="40"/>
      <c r="JQE8" s="40"/>
      <c r="JQK8" s="40"/>
      <c r="JQQ8" s="40"/>
      <c r="JQW8" s="40"/>
      <c r="JRC8" s="40"/>
      <c r="JRI8" s="40"/>
      <c r="JRO8" s="40"/>
      <c r="JRU8" s="40"/>
      <c r="JSA8" s="40"/>
      <c r="JSG8" s="40"/>
      <c r="JSM8" s="40"/>
      <c r="JSS8" s="40"/>
      <c r="JSY8" s="40"/>
      <c r="JTE8" s="40"/>
      <c r="JTK8" s="40"/>
      <c r="JTQ8" s="40"/>
      <c r="JTW8" s="40"/>
      <c r="JUC8" s="40"/>
      <c r="JUI8" s="40"/>
      <c r="JUO8" s="40"/>
      <c r="JUU8" s="40"/>
      <c r="JVA8" s="40"/>
      <c r="JVG8" s="40"/>
      <c r="JVM8" s="40"/>
      <c r="JVS8" s="40"/>
      <c r="JVY8" s="40"/>
      <c r="JWE8" s="40"/>
      <c r="JWK8" s="40"/>
      <c r="JWQ8" s="40"/>
      <c r="JWW8" s="40"/>
      <c r="JXC8" s="40"/>
      <c r="JXI8" s="40"/>
      <c r="JXO8" s="40"/>
      <c r="JXU8" s="40"/>
      <c r="JYA8" s="40"/>
      <c r="JYG8" s="40"/>
      <c r="JYM8" s="40"/>
      <c r="JYS8" s="40"/>
      <c r="JYY8" s="40"/>
      <c r="JZE8" s="40"/>
      <c r="JZK8" s="40"/>
      <c r="JZQ8" s="40"/>
      <c r="JZW8" s="40"/>
      <c r="KAC8" s="40"/>
      <c r="KAI8" s="40"/>
      <c r="KAO8" s="40"/>
      <c r="KAU8" s="40"/>
      <c r="KBA8" s="40"/>
      <c r="KBG8" s="40"/>
      <c r="KBM8" s="40"/>
      <c r="KBS8" s="40"/>
      <c r="KBY8" s="40"/>
      <c r="KCE8" s="40"/>
      <c r="KCK8" s="40"/>
      <c r="KCQ8" s="40"/>
      <c r="KCW8" s="40"/>
      <c r="KDC8" s="40"/>
      <c r="KDI8" s="40"/>
      <c r="KDO8" s="40"/>
      <c r="KDU8" s="40"/>
      <c r="KEA8" s="40"/>
      <c r="KEG8" s="40"/>
      <c r="KEM8" s="40"/>
      <c r="KES8" s="40"/>
      <c r="KEY8" s="40"/>
      <c r="KFE8" s="40"/>
      <c r="KFK8" s="40"/>
      <c r="KFQ8" s="40"/>
      <c r="KFW8" s="40"/>
      <c r="KGC8" s="40"/>
      <c r="KGI8" s="40"/>
      <c r="KGO8" s="40"/>
      <c r="KGU8" s="40"/>
      <c r="KHA8" s="40"/>
      <c r="KHG8" s="40"/>
      <c r="KHM8" s="40"/>
      <c r="KHS8" s="40"/>
      <c r="KHY8" s="40"/>
      <c r="KIE8" s="40"/>
      <c r="KIK8" s="40"/>
      <c r="KIQ8" s="40"/>
      <c r="KIW8" s="40"/>
      <c r="KJC8" s="40"/>
      <c r="KJI8" s="40"/>
      <c r="KJO8" s="40"/>
      <c r="KJU8" s="40"/>
      <c r="KKA8" s="40"/>
      <c r="KKG8" s="40"/>
      <c r="KKM8" s="40"/>
      <c r="KKS8" s="40"/>
      <c r="KKY8" s="40"/>
      <c r="KLE8" s="40"/>
      <c r="KLK8" s="40"/>
      <c r="KLQ8" s="40"/>
      <c r="KLW8" s="40"/>
      <c r="KMC8" s="40"/>
      <c r="KMI8" s="40"/>
      <c r="KMO8" s="40"/>
      <c r="KMU8" s="40"/>
      <c r="KNA8" s="40"/>
      <c r="KNG8" s="40"/>
      <c r="KNM8" s="40"/>
      <c r="KNS8" s="40"/>
      <c r="KNY8" s="40"/>
      <c r="KOE8" s="40"/>
      <c r="KOK8" s="40"/>
      <c r="KOQ8" s="40"/>
      <c r="KOW8" s="40"/>
      <c r="KPC8" s="40"/>
      <c r="KPI8" s="40"/>
      <c r="KPO8" s="40"/>
      <c r="KPU8" s="40"/>
      <c r="KQA8" s="40"/>
      <c r="KQG8" s="40"/>
      <c r="KQM8" s="40"/>
      <c r="KQS8" s="40"/>
      <c r="KQY8" s="40"/>
      <c r="KRE8" s="40"/>
      <c r="KRK8" s="40"/>
      <c r="KRQ8" s="40"/>
      <c r="KRW8" s="40"/>
      <c r="KSC8" s="40"/>
      <c r="KSI8" s="40"/>
      <c r="KSO8" s="40"/>
      <c r="KSU8" s="40"/>
      <c r="KTA8" s="40"/>
      <c r="KTG8" s="40"/>
      <c r="KTM8" s="40"/>
      <c r="KTS8" s="40"/>
      <c r="KTY8" s="40"/>
      <c r="KUE8" s="40"/>
      <c r="KUK8" s="40"/>
      <c r="KUQ8" s="40"/>
      <c r="KUW8" s="40"/>
      <c r="KVC8" s="40"/>
      <c r="KVI8" s="40"/>
      <c r="KVO8" s="40"/>
      <c r="KVU8" s="40"/>
      <c r="KWA8" s="40"/>
      <c r="KWG8" s="40"/>
      <c r="KWM8" s="40"/>
      <c r="KWS8" s="40"/>
      <c r="KWY8" s="40"/>
      <c r="KXE8" s="40"/>
      <c r="KXK8" s="40"/>
      <c r="KXQ8" s="40"/>
      <c r="KXW8" s="40"/>
      <c r="KYC8" s="40"/>
      <c r="KYI8" s="40"/>
      <c r="KYO8" s="40"/>
      <c r="KYU8" s="40"/>
      <c r="KZA8" s="40"/>
      <c r="KZG8" s="40"/>
      <c r="KZM8" s="40"/>
      <c r="KZS8" s="40"/>
      <c r="KZY8" s="40"/>
      <c r="LAE8" s="40"/>
      <c r="LAK8" s="40"/>
      <c r="LAQ8" s="40"/>
      <c r="LAW8" s="40"/>
      <c r="LBC8" s="40"/>
      <c r="LBI8" s="40"/>
      <c r="LBO8" s="40"/>
      <c r="LBU8" s="40"/>
      <c r="LCA8" s="40"/>
      <c r="LCG8" s="40"/>
      <c r="LCM8" s="40"/>
      <c r="LCS8" s="40"/>
      <c r="LCY8" s="40"/>
      <c r="LDE8" s="40"/>
      <c r="LDK8" s="40"/>
      <c r="LDQ8" s="40"/>
      <c r="LDW8" s="40"/>
      <c r="LEC8" s="40"/>
      <c r="LEI8" s="40"/>
      <c r="LEO8" s="40"/>
      <c r="LEU8" s="40"/>
      <c r="LFA8" s="40"/>
      <c r="LFG8" s="40"/>
      <c r="LFM8" s="40"/>
      <c r="LFS8" s="40"/>
      <c r="LFY8" s="40"/>
      <c r="LGE8" s="40"/>
      <c r="LGK8" s="40"/>
      <c r="LGQ8" s="40"/>
      <c r="LGW8" s="40"/>
      <c r="LHC8" s="40"/>
      <c r="LHI8" s="40"/>
      <c r="LHO8" s="40"/>
      <c r="LHU8" s="40"/>
      <c r="LIA8" s="40"/>
      <c r="LIG8" s="40"/>
      <c r="LIM8" s="40"/>
      <c r="LIS8" s="40"/>
      <c r="LIY8" s="40"/>
      <c r="LJE8" s="40"/>
      <c r="LJK8" s="40"/>
      <c r="LJQ8" s="40"/>
      <c r="LJW8" s="40"/>
      <c r="LKC8" s="40"/>
      <c r="LKI8" s="40"/>
      <c r="LKO8" s="40"/>
      <c r="LKU8" s="40"/>
      <c r="LLA8" s="40"/>
      <c r="LLG8" s="40"/>
      <c r="LLM8" s="40"/>
      <c r="LLS8" s="40"/>
      <c r="LLY8" s="40"/>
      <c r="LME8" s="40"/>
      <c r="LMK8" s="40"/>
      <c r="LMQ8" s="40"/>
      <c r="LMW8" s="40"/>
      <c r="LNC8" s="40"/>
      <c r="LNI8" s="40"/>
      <c r="LNO8" s="40"/>
      <c r="LNU8" s="40"/>
      <c r="LOA8" s="40"/>
      <c r="LOG8" s="40"/>
      <c r="LOM8" s="40"/>
      <c r="LOS8" s="40"/>
      <c r="LOY8" s="40"/>
      <c r="LPE8" s="40"/>
      <c r="LPK8" s="40"/>
      <c r="LPQ8" s="40"/>
      <c r="LPW8" s="40"/>
      <c r="LQC8" s="40"/>
      <c r="LQI8" s="40"/>
      <c r="LQO8" s="40"/>
      <c r="LQU8" s="40"/>
      <c r="LRA8" s="40"/>
      <c r="LRG8" s="40"/>
      <c r="LRM8" s="40"/>
      <c r="LRS8" s="40"/>
      <c r="LRY8" s="40"/>
      <c r="LSE8" s="40"/>
      <c r="LSK8" s="40"/>
      <c r="LSQ8" s="40"/>
      <c r="LSW8" s="40"/>
      <c r="LTC8" s="40"/>
      <c r="LTI8" s="40"/>
      <c r="LTO8" s="40"/>
      <c r="LTU8" s="40"/>
      <c r="LUA8" s="40"/>
      <c r="LUG8" s="40"/>
      <c r="LUM8" s="40"/>
      <c r="LUS8" s="40"/>
      <c r="LUY8" s="40"/>
      <c r="LVE8" s="40"/>
      <c r="LVK8" s="40"/>
      <c r="LVQ8" s="40"/>
      <c r="LVW8" s="40"/>
      <c r="LWC8" s="40"/>
      <c r="LWI8" s="40"/>
      <c r="LWO8" s="40"/>
      <c r="LWU8" s="40"/>
      <c r="LXA8" s="40"/>
      <c r="LXG8" s="40"/>
      <c r="LXM8" s="40"/>
      <c r="LXS8" s="40"/>
      <c r="LXY8" s="40"/>
      <c r="LYE8" s="40"/>
      <c r="LYK8" s="40"/>
      <c r="LYQ8" s="40"/>
      <c r="LYW8" s="40"/>
      <c r="LZC8" s="40"/>
      <c r="LZI8" s="40"/>
      <c r="LZO8" s="40"/>
      <c r="LZU8" s="40"/>
      <c r="MAA8" s="40"/>
      <c r="MAG8" s="40"/>
      <c r="MAM8" s="40"/>
      <c r="MAS8" s="40"/>
      <c r="MAY8" s="40"/>
      <c r="MBE8" s="40"/>
      <c r="MBK8" s="40"/>
      <c r="MBQ8" s="40"/>
      <c r="MBW8" s="40"/>
      <c r="MCC8" s="40"/>
      <c r="MCI8" s="40"/>
      <c r="MCO8" s="40"/>
      <c r="MCU8" s="40"/>
      <c r="MDA8" s="40"/>
      <c r="MDG8" s="40"/>
      <c r="MDM8" s="40"/>
      <c r="MDS8" s="40"/>
      <c r="MDY8" s="40"/>
      <c r="MEE8" s="40"/>
      <c r="MEK8" s="40"/>
      <c r="MEQ8" s="40"/>
      <c r="MEW8" s="40"/>
      <c r="MFC8" s="40"/>
      <c r="MFI8" s="40"/>
      <c r="MFO8" s="40"/>
      <c r="MFU8" s="40"/>
      <c r="MGA8" s="40"/>
      <c r="MGG8" s="40"/>
      <c r="MGM8" s="40"/>
      <c r="MGS8" s="40"/>
      <c r="MGY8" s="40"/>
      <c r="MHE8" s="40"/>
      <c r="MHK8" s="40"/>
      <c r="MHQ8" s="40"/>
      <c r="MHW8" s="40"/>
      <c r="MIC8" s="40"/>
      <c r="MII8" s="40"/>
      <c r="MIO8" s="40"/>
      <c r="MIU8" s="40"/>
      <c r="MJA8" s="40"/>
      <c r="MJG8" s="40"/>
      <c r="MJM8" s="40"/>
      <c r="MJS8" s="40"/>
      <c r="MJY8" s="40"/>
      <c r="MKE8" s="40"/>
      <c r="MKK8" s="40"/>
      <c r="MKQ8" s="40"/>
      <c r="MKW8" s="40"/>
      <c r="MLC8" s="40"/>
      <c r="MLI8" s="40"/>
      <c r="MLO8" s="40"/>
      <c r="MLU8" s="40"/>
      <c r="MMA8" s="40"/>
      <c r="MMG8" s="40"/>
      <c r="MMM8" s="40"/>
      <c r="MMS8" s="40"/>
      <c r="MMY8" s="40"/>
      <c r="MNE8" s="40"/>
      <c r="MNK8" s="40"/>
      <c r="MNQ8" s="40"/>
      <c r="MNW8" s="40"/>
      <c r="MOC8" s="40"/>
      <c r="MOI8" s="40"/>
      <c r="MOO8" s="40"/>
      <c r="MOU8" s="40"/>
      <c r="MPA8" s="40"/>
      <c r="MPG8" s="40"/>
      <c r="MPM8" s="40"/>
      <c r="MPS8" s="40"/>
      <c r="MPY8" s="40"/>
      <c r="MQE8" s="40"/>
      <c r="MQK8" s="40"/>
      <c r="MQQ8" s="40"/>
      <c r="MQW8" s="40"/>
      <c r="MRC8" s="40"/>
      <c r="MRI8" s="40"/>
      <c r="MRO8" s="40"/>
      <c r="MRU8" s="40"/>
      <c r="MSA8" s="40"/>
      <c r="MSG8" s="40"/>
      <c r="MSM8" s="40"/>
      <c r="MSS8" s="40"/>
      <c r="MSY8" s="40"/>
      <c r="MTE8" s="40"/>
      <c r="MTK8" s="40"/>
      <c r="MTQ8" s="40"/>
      <c r="MTW8" s="40"/>
      <c r="MUC8" s="40"/>
      <c r="MUI8" s="40"/>
      <c r="MUO8" s="40"/>
      <c r="MUU8" s="40"/>
      <c r="MVA8" s="40"/>
      <c r="MVG8" s="40"/>
      <c r="MVM8" s="40"/>
      <c r="MVS8" s="40"/>
      <c r="MVY8" s="40"/>
      <c r="MWE8" s="40"/>
      <c r="MWK8" s="40"/>
      <c r="MWQ8" s="40"/>
      <c r="MWW8" s="40"/>
      <c r="MXC8" s="40"/>
      <c r="MXI8" s="40"/>
      <c r="MXO8" s="40"/>
      <c r="MXU8" s="40"/>
      <c r="MYA8" s="40"/>
      <c r="MYG8" s="40"/>
      <c r="MYM8" s="40"/>
      <c r="MYS8" s="40"/>
      <c r="MYY8" s="40"/>
      <c r="MZE8" s="40"/>
      <c r="MZK8" s="40"/>
      <c r="MZQ8" s="40"/>
      <c r="MZW8" s="40"/>
      <c r="NAC8" s="40"/>
      <c r="NAI8" s="40"/>
      <c r="NAO8" s="40"/>
      <c r="NAU8" s="40"/>
      <c r="NBA8" s="40"/>
      <c r="NBG8" s="40"/>
      <c r="NBM8" s="40"/>
      <c r="NBS8" s="40"/>
      <c r="NBY8" s="40"/>
      <c r="NCE8" s="40"/>
      <c r="NCK8" s="40"/>
      <c r="NCQ8" s="40"/>
      <c r="NCW8" s="40"/>
      <c r="NDC8" s="40"/>
      <c r="NDI8" s="40"/>
      <c r="NDO8" s="40"/>
      <c r="NDU8" s="40"/>
      <c r="NEA8" s="40"/>
      <c r="NEG8" s="40"/>
      <c r="NEM8" s="40"/>
      <c r="NES8" s="40"/>
      <c r="NEY8" s="40"/>
      <c r="NFE8" s="40"/>
      <c r="NFK8" s="40"/>
      <c r="NFQ8" s="40"/>
      <c r="NFW8" s="40"/>
      <c r="NGC8" s="40"/>
      <c r="NGI8" s="40"/>
      <c r="NGO8" s="40"/>
      <c r="NGU8" s="40"/>
      <c r="NHA8" s="40"/>
      <c r="NHG8" s="40"/>
      <c r="NHM8" s="40"/>
      <c r="NHS8" s="40"/>
      <c r="NHY8" s="40"/>
      <c r="NIE8" s="40"/>
      <c r="NIK8" s="40"/>
      <c r="NIQ8" s="40"/>
      <c r="NIW8" s="40"/>
      <c r="NJC8" s="40"/>
      <c r="NJI8" s="40"/>
      <c r="NJO8" s="40"/>
      <c r="NJU8" s="40"/>
      <c r="NKA8" s="40"/>
      <c r="NKG8" s="40"/>
      <c r="NKM8" s="40"/>
      <c r="NKS8" s="40"/>
      <c r="NKY8" s="40"/>
      <c r="NLE8" s="40"/>
      <c r="NLK8" s="40"/>
      <c r="NLQ8" s="40"/>
      <c r="NLW8" s="40"/>
      <c r="NMC8" s="40"/>
      <c r="NMI8" s="40"/>
      <c r="NMO8" s="40"/>
      <c r="NMU8" s="40"/>
      <c r="NNA8" s="40"/>
      <c r="NNG8" s="40"/>
      <c r="NNM8" s="40"/>
      <c r="NNS8" s="40"/>
      <c r="NNY8" s="40"/>
      <c r="NOE8" s="40"/>
      <c r="NOK8" s="40"/>
      <c r="NOQ8" s="40"/>
      <c r="NOW8" s="40"/>
      <c r="NPC8" s="40"/>
      <c r="NPI8" s="40"/>
      <c r="NPO8" s="40"/>
      <c r="NPU8" s="40"/>
      <c r="NQA8" s="40"/>
      <c r="NQG8" s="40"/>
      <c r="NQM8" s="40"/>
      <c r="NQS8" s="40"/>
      <c r="NQY8" s="40"/>
      <c r="NRE8" s="40"/>
      <c r="NRK8" s="40"/>
      <c r="NRQ8" s="40"/>
      <c r="NRW8" s="40"/>
      <c r="NSC8" s="40"/>
      <c r="NSI8" s="40"/>
      <c r="NSO8" s="40"/>
      <c r="NSU8" s="40"/>
      <c r="NTA8" s="40"/>
      <c r="NTG8" s="40"/>
      <c r="NTM8" s="40"/>
      <c r="NTS8" s="40"/>
      <c r="NTY8" s="40"/>
      <c r="NUE8" s="40"/>
      <c r="NUK8" s="40"/>
      <c r="NUQ8" s="40"/>
      <c r="NUW8" s="40"/>
      <c r="NVC8" s="40"/>
      <c r="NVI8" s="40"/>
      <c r="NVO8" s="40"/>
      <c r="NVU8" s="40"/>
      <c r="NWA8" s="40"/>
      <c r="NWG8" s="40"/>
      <c r="NWM8" s="40"/>
      <c r="NWS8" s="40"/>
      <c r="NWY8" s="40"/>
      <c r="NXE8" s="40"/>
      <c r="NXK8" s="40"/>
      <c r="NXQ8" s="40"/>
      <c r="NXW8" s="40"/>
      <c r="NYC8" s="40"/>
      <c r="NYI8" s="40"/>
      <c r="NYO8" s="40"/>
      <c r="NYU8" s="40"/>
      <c r="NZA8" s="40"/>
      <c r="NZG8" s="40"/>
      <c r="NZM8" s="40"/>
      <c r="NZS8" s="40"/>
      <c r="NZY8" s="40"/>
      <c r="OAE8" s="40"/>
      <c r="OAK8" s="40"/>
      <c r="OAQ8" s="40"/>
      <c r="OAW8" s="40"/>
      <c r="OBC8" s="40"/>
      <c r="OBI8" s="40"/>
      <c r="OBO8" s="40"/>
      <c r="OBU8" s="40"/>
      <c r="OCA8" s="40"/>
      <c r="OCG8" s="40"/>
      <c r="OCM8" s="40"/>
      <c r="OCS8" s="40"/>
      <c r="OCY8" s="40"/>
      <c r="ODE8" s="40"/>
      <c r="ODK8" s="40"/>
      <c r="ODQ8" s="40"/>
      <c r="ODW8" s="40"/>
      <c r="OEC8" s="40"/>
      <c r="OEI8" s="40"/>
      <c r="OEO8" s="40"/>
      <c r="OEU8" s="40"/>
      <c r="OFA8" s="40"/>
      <c r="OFG8" s="40"/>
      <c r="OFM8" s="40"/>
      <c r="OFS8" s="40"/>
      <c r="OFY8" s="40"/>
      <c r="OGE8" s="40"/>
      <c r="OGK8" s="40"/>
      <c r="OGQ8" s="40"/>
      <c r="OGW8" s="40"/>
      <c r="OHC8" s="40"/>
      <c r="OHI8" s="40"/>
      <c r="OHO8" s="40"/>
      <c r="OHU8" s="40"/>
      <c r="OIA8" s="40"/>
      <c r="OIG8" s="40"/>
      <c r="OIM8" s="40"/>
      <c r="OIS8" s="40"/>
      <c r="OIY8" s="40"/>
      <c r="OJE8" s="40"/>
      <c r="OJK8" s="40"/>
      <c r="OJQ8" s="40"/>
      <c r="OJW8" s="40"/>
      <c r="OKC8" s="40"/>
      <c r="OKI8" s="40"/>
      <c r="OKO8" s="40"/>
      <c r="OKU8" s="40"/>
      <c r="OLA8" s="40"/>
      <c r="OLG8" s="40"/>
      <c r="OLM8" s="40"/>
      <c r="OLS8" s="40"/>
      <c r="OLY8" s="40"/>
      <c r="OME8" s="40"/>
      <c r="OMK8" s="40"/>
      <c r="OMQ8" s="40"/>
      <c r="OMW8" s="40"/>
      <c r="ONC8" s="40"/>
      <c r="ONI8" s="40"/>
      <c r="ONO8" s="40"/>
      <c r="ONU8" s="40"/>
      <c r="OOA8" s="40"/>
      <c r="OOG8" s="40"/>
      <c r="OOM8" s="40"/>
      <c r="OOS8" s="40"/>
      <c r="OOY8" s="40"/>
      <c r="OPE8" s="40"/>
      <c r="OPK8" s="40"/>
      <c r="OPQ8" s="40"/>
      <c r="OPW8" s="40"/>
      <c r="OQC8" s="40"/>
      <c r="OQI8" s="40"/>
      <c r="OQO8" s="40"/>
      <c r="OQU8" s="40"/>
      <c r="ORA8" s="40"/>
      <c r="ORG8" s="40"/>
      <c r="ORM8" s="40"/>
      <c r="ORS8" s="40"/>
      <c r="ORY8" s="40"/>
      <c r="OSE8" s="40"/>
      <c r="OSK8" s="40"/>
      <c r="OSQ8" s="40"/>
      <c r="OSW8" s="40"/>
      <c r="OTC8" s="40"/>
      <c r="OTI8" s="40"/>
      <c r="OTO8" s="40"/>
      <c r="OTU8" s="40"/>
      <c r="OUA8" s="40"/>
      <c r="OUG8" s="40"/>
      <c r="OUM8" s="40"/>
      <c r="OUS8" s="40"/>
      <c r="OUY8" s="40"/>
      <c r="OVE8" s="40"/>
      <c r="OVK8" s="40"/>
      <c r="OVQ8" s="40"/>
      <c r="OVW8" s="40"/>
      <c r="OWC8" s="40"/>
      <c r="OWI8" s="40"/>
      <c r="OWO8" s="40"/>
      <c r="OWU8" s="40"/>
      <c r="OXA8" s="40"/>
      <c r="OXG8" s="40"/>
      <c r="OXM8" s="40"/>
      <c r="OXS8" s="40"/>
      <c r="OXY8" s="40"/>
      <c r="OYE8" s="40"/>
      <c r="OYK8" s="40"/>
      <c r="OYQ8" s="40"/>
      <c r="OYW8" s="40"/>
      <c r="OZC8" s="40"/>
      <c r="OZI8" s="40"/>
      <c r="OZO8" s="40"/>
      <c r="OZU8" s="40"/>
      <c r="PAA8" s="40"/>
      <c r="PAG8" s="40"/>
      <c r="PAM8" s="40"/>
      <c r="PAS8" s="40"/>
      <c r="PAY8" s="40"/>
      <c r="PBE8" s="40"/>
      <c r="PBK8" s="40"/>
      <c r="PBQ8" s="40"/>
      <c r="PBW8" s="40"/>
      <c r="PCC8" s="40"/>
      <c r="PCI8" s="40"/>
      <c r="PCO8" s="40"/>
      <c r="PCU8" s="40"/>
      <c r="PDA8" s="40"/>
      <c r="PDG8" s="40"/>
      <c r="PDM8" s="40"/>
      <c r="PDS8" s="40"/>
      <c r="PDY8" s="40"/>
      <c r="PEE8" s="40"/>
      <c r="PEK8" s="40"/>
      <c r="PEQ8" s="40"/>
      <c r="PEW8" s="40"/>
      <c r="PFC8" s="40"/>
      <c r="PFI8" s="40"/>
      <c r="PFO8" s="40"/>
      <c r="PFU8" s="40"/>
      <c r="PGA8" s="40"/>
      <c r="PGG8" s="40"/>
      <c r="PGM8" s="40"/>
      <c r="PGS8" s="40"/>
      <c r="PGY8" s="40"/>
      <c r="PHE8" s="40"/>
      <c r="PHK8" s="40"/>
      <c r="PHQ8" s="40"/>
      <c r="PHW8" s="40"/>
      <c r="PIC8" s="40"/>
      <c r="PII8" s="40"/>
      <c r="PIO8" s="40"/>
      <c r="PIU8" s="40"/>
      <c r="PJA8" s="40"/>
      <c r="PJG8" s="40"/>
      <c r="PJM8" s="40"/>
      <c r="PJS8" s="40"/>
      <c r="PJY8" s="40"/>
      <c r="PKE8" s="40"/>
      <c r="PKK8" s="40"/>
      <c r="PKQ8" s="40"/>
      <c r="PKW8" s="40"/>
      <c r="PLC8" s="40"/>
      <c r="PLI8" s="40"/>
      <c r="PLO8" s="40"/>
      <c r="PLU8" s="40"/>
      <c r="PMA8" s="40"/>
      <c r="PMG8" s="40"/>
      <c r="PMM8" s="40"/>
      <c r="PMS8" s="40"/>
      <c r="PMY8" s="40"/>
      <c r="PNE8" s="40"/>
      <c r="PNK8" s="40"/>
      <c r="PNQ8" s="40"/>
      <c r="PNW8" s="40"/>
      <c r="POC8" s="40"/>
      <c r="POI8" s="40"/>
      <c r="POO8" s="40"/>
      <c r="POU8" s="40"/>
      <c r="PPA8" s="40"/>
      <c r="PPG8" s="40"/>
      <c r="PPM8" s="40"/>
      <c r="PPS8" s="40"/>
      <c r="PPY8" s="40"/>
      <c r="PQE8" s="40"/>
      <c r="PQK8" s="40"/>
      <c r="PQQ8" s="40"/>
      <c r="PQW8" s="40"/>
      <c r="PRC8" s="40"/>
      <c r="PRI8" s="40"/>
      <c r="PRO8" s="40"/>
      <c r="PRU8" s="40"/>
      <c r="PSA8" s="40"/>
      <c r="PSG8" s="40"/>
      <c r="PSM8" s="40"/>
      <c r="PSS8" s="40"/>
      <c r="PSY8" s="40"/>
      <c r="PTE8" s="40"/>
      <c r="PTK8" s="40"/>
      <c r="PTQ8" s="40"/>
      <c r="PTW8" s="40"/>
      <c r="PUC8" s="40"/>
      <c r="PUI8" s="40"/>
      <c r="PUO8" s="40"/>
      <c r="PUU8" s="40"/>
      <c r="PVA8" s="40"/>
      <c r="PVG8" s="40"/>
      <c r="PVM8" s="40"/>
      <c r="PVS8" s="40"/>
      <c r="PVY8" s="40"/>
      <c r="PWE8" s="40"/>
      <c r="PWK8" s="40"/>
      <c r="PWQ8" s="40"/>
      <c r="PWW8" s="40"/>
      <c r="PXC8" s="40"/>
      <c r="PXI8" s="40"/>
      <c r="PXO8" s="40"/>
      <c r="PXU8" s="40"/>
      <c r="PYA8" s="40"/>
      <c r="PYG8" s="40"/>
      <c r="PYM8" s="40"/>
      <c r="PYS8" s="40"/>
      <c r="PYY8" s="40"/>
      <c r="PZE8" s="40"/>
      <c r="PZK8" s="40"/>
      <c r="PZQ8" s="40"/>
      <c r="PZW8" s="40"/>
      <c r="QAC8" s="40"/>
      <c r="QAI8" s="40"/>
      <c r="QAO8" s="40"/>
      <c r="QAU8" s="40"/>
      <c r="QBA8" s="40"/>
      <c r="QBG8" s="40"/>
      <c r="QBM8" s="40"/>
      <c r="QBS8" s="40"/>
      <c r="QBY8" s="40"/>
      <c r="QCE8" s="40"/>
      <c r="QCK8" s="40"/>
      <c r="QCQ8" s="40"/>
      <c r="QCW8" s="40"/>
      <c r="QDC8" s="40"/>
      <c r="QDI8" s="40"/>
      <c r="QDO8" s="40"/>
      <c r="QDU8" s="40"/>
      <c r="QEA8" s="40"/>
      <c r="QEG8" s="40"/>
      <c r="QEM8" s="40"/>
      <c r="QES8" s="40"/>
      <c r="QEY8" s="40"/>
      <c r="QFE8" s="40"/>
      <c r="QFK8" s="40"/>
      <c r="QFQ8" s="40"/>
      <c r="QFW8" s="40"/>
      <c r="QGC8" s="40"/>
      <c r="QGI8" s="40"/>
      <c r="QGO8" s="40"/>
      <c r="QGU8" s="40"/>
      <c r="QHA8" s="40"/>
      <c r="QHG8" s="40"/>
      <c r="QHM8" s="40"/>
      <c r="QHS8" s="40"/>
      <c r="QHY8" s="40"/>
      <c r="QIE8" s="40"/>
      <c r="QIK8" s="40"/>
      <c r="QIQ8" s="40"/>
      <c r="QIW8" s="40"/>
      <c r="QJC8" s="40"/>
      <c r="QJI8" s="40"/>
      <c r="QJO8" s="40"/>
      <c r="QJU8" s="40"/>
      <c r="QKA8" s="40"/>
      <c r="QKG8" s="40"/>
      <c r="QKM8" s="40"/>
      <c r="QKS8" s="40"/>
      <c r="QKY8" s="40"/>
      <c r="QLE8" s="40"/>
      <c r="QLK8" s="40"/>
      <c r="QLQ8" s="40"/>
      <c r="QLW8" s="40"/>
      <c r="QMC8" s="40"/>
      <c r="QMI8" s="40"/>
      <c r="QMO8" s="40"/>
      <c r="QMU8" s="40"/>
      <c r="QNA8" s="40"/>
      <c r="QNG8" s="40"/>
      <c r="QNM8" s="40"/>
      <c r="QNS8" s="40"/>
      <c r="QNY8" s="40"/>
      <c r="QOE8" s="40"/>
      <c r="QOK8" s="40"/>
      <c r="QOQ8" s="40"/>
      <c r="QOW8" s="40"/>
      <c r="QPC8" s="40"/>
      <c r="QPI8" s="40"/>
      <c r="QPO8" s="40"/>
      <c r="QPU8" s="40"/>
      <c r="QQA8" s="40"/>
      <c r="QQG8" s="40"/>
      <c r="QQM8" s="40"/>
      <c r="QQS8" s="40"/>
      <c r="QQY8" s="40"/>
      <c r="QRE8" s="40"/>
      <c r="QRK8" s="40"/>
      <c r="QRQ8" s="40"/>
      <c r="QRW8" s="40"/>
      <c r="QSC8" s="40"/>
      <c r="QSI8" s="40"/>
      <c r="QSO8" s="40"/>
      <c r="QSU8" s="40"/>
      <c r="QTA8" s="40"/>
      <c r="QTG8" s="40"/>
      <c r="QTM8" s="40"/>
      <c r="QTS8" s="40"/>
      <c r="QTY8" s="40"/>
      <c r="QUE8" s="40"/>
      <c r="QUK8" s="40"/>
      <c r="QUQ8" s="40"/>
      <c r="QUW8" s="40"/>
      <c r="QVC8" s="40"/>
      <c r="QVI8" s="40"/>
      <c r="QVO8" s="40"/>
      <c r="QVU8" s="40"/>
      <c r="QWA8" s="40"/>
      <c r="QWG8" s="40"/>
      <c r="QWM8" s="40"/>
      <c r="QWS8" s="40"/>
      <c r="QWY8" s="40"/>
      <c r="QXE8" s="40"/>
      <c r="QXK8" s="40"/>
      <c r="QXQ8" s="40"/>
      <c r="QXW8" s="40"/>
      <c r="QYC8" s="40"/>
      <c r="QYI8" s="40"/>
      <c r="QYO8" s="40"/>
      <c r="QYU8" s="40"/>
      <c r="QZA8" s="40"/>
      <c r="QZG8" s="40"/>
      <c r="QZM8" s="40"/>
      <c r="QZS8" s="40"/>
      <c r="QZY8" s="40"/>
      <c r="RAE8" s="40"/>
      <c r="RAK8" s="40"/>
      <c r="RAQ8" s="40"/>
      <c r="RAW8" s="40"/>
      <c r="RBC8" s="40"/>
      <c r="RBI8" s="40"/>
      <c r="RBO8" s="40"/>
      <c r="RBU8" s="40"/>
      <c r="RCA8" s="40"/>
      <c r="RCG8" s="40"/>
      <c r="RCM8" s="40"/>
      <c r="RCS8" s="40"/>
      <c r="RCY8" s="40"/>
      <c r="RDE8" s="40"/>
      <c r="RDK8" s="40"/>
      <c r="RDQ8" s="40"/>
      <c r="RDW8" s="40"/>
      <c r="REC8" s="40"/>
      <c r="REI8" s="40"/>
      <c r="REO8" s="40"/>
      <c r="REU8" s="40"/>
      <c r="RFA8" s="40"/>
      <c r="RFG8" s="40"/>
      <c r="RFM8" s="40"/>
      <c r="RFS8" s="40"/>
      <c r="RFY8" s="40"/>
      <c r="RGE8" s="40"/>
      <c r="RGK8" s="40"/>
      <c r="RGQ8" s="40"/>
      <c r="RGW8" s="40"/>
      <c r="RHC8" s="40"/>
      <c r="RHI8" s="40"/>
      <c r="RHO8" s="40"/>
      <c r="RHU8" s="40"/>
      <c r="RIA8" s="40"/>
      <c r="RIG8" s="40"/>
      <c r="RIM8" s="40"/>
      <c r="RIS8" s="40"/>
      <c r="RIY8" s="40"/>
      <c r="RJE8" s="40"/>
      <c r="RJK8" s="40"/>
      <c r="RJQ8" s="40"/>
      <c r="RJW8" s="40"/>
      <c r="RKC8" s="40"/>
      <c r="RKI8" s="40"/>
      <c r="RKO8" s="40"/>
      <c r="RKU8" s="40"/>
      <c r="RLA8" s="40"/>
      <c r="RLG8" s="40"/>
      <c r="RLM8" s="40"/>
      <c r="RLS8" s="40"/>
      <c r="RLY8" s="40"/>
      <c r="RME8" s="40"/>
      <c r="RMK8" s="40"/>
      <c r="RMQ8" s="40"/>
      <c r="RMW8" s="40"/>
      <c r="RNC8" s="40"/>
      <c r="RNI8" s="40"/>
      <c r="RNO8" s="40"/>
      <c r="RNU8" s="40"/>
      <c r="ROA8" s="40"/>
      <c r="ROG8" s="40"/>
      <c r="ROM8" s="40"/>
      <c r="ROS8" s="40"/>
      <c r="ROY8" s="40"/>
      <c r="RPE8" s="40"/>
      <c r="RPK8" s="40"/>
      <c r="RPQ8" s="40"/>
      <c r="RPW8" s="40"/>
      <c r="RQC8" s="40"/>
      <c r="RQI8" s="40"/>
      <c r="RQO8" s="40"/>
      <c r="RQU8" s="40"/>
      <c r="RRA8" s="40"/>
      <c r="RRG8" s="40"/>
      <c r="RRM8" s="40"/>
      <c r="RRS8" s="40"/>
      <c r="RRY8" s="40"/>
      <c r="RSE8" s="40"/>
      <c r="RSK8" s="40"/>
      <c r="RSQ8" s="40"/>
      <c r="RSW8" s="40"/>
      <c r="RTC8" s="40"/>
      <c r="RTI8" s="40"/>
      <c r="RTO8" s="40"/>
      <c r="RTU8" s="40"/>
      <c r="RUA8" s="40"/>
      <c r="RUG8" s="40"/>
      <c r="RUM8" s="40"/>
      <c r="RUS8" s="40"/>
      <c r="RUY8" s="40"/>
      <c r="RVE8" s="40"/>
      <c r="RVK8" s="40"/>
      <c r="RVQ8" s="40"/>
      <c r="RVW8" s="40"/>
      <c r="RWC8" s="40"/>
      <c r="RWI8" s="40"/>
      <c r="RWO8" s="40"/>
      <c r="RWU8" s="40"/>
      <c r="RXA8" s="40"/>
      <c r="RXG8" s="40"/>
      <c r="RXM8" s="40"/>
      <c r="RXS8" s="40"/>
      <c r="RXY8" s="40"/>
      <c r="RYE8" s="40"/>
      <c r="RYK8" s="40"/>
      <c r="RYQ8" s="40"/>
      <c r="RYW8" s="40"/>
      <c r="RZC8" s="40"/>
      <c r="RZI8" s="40"/>
      <c r="RZO8" s="40"/>
      <c r="RZU8" s="40"/>
      <c r="SAA8" s="40"/>
      <c r="SAG8" s="40"/>
      <c r="SAM8" s="40"/>
      <c r="SAS8" s="40"/>
      <c r="SAY8" s="40"/>
      <c r="SBE8" s="40"/>
      <c r="SBK8" s="40"/>
      <c r="SBQ8" s="40"/>
      <c r="SBW8" s="40"/>
      <c r="SCC8" s="40"/>
      <c r="SCI8" s="40"/>
      <c r="SCO8" s="40"/>
      <c r="SCU8" s="40"/>
      <c r="SDA8" s="40"/>
      <c r="SDG8" s="40"/>
      <c r="SDM8" s="40"/>
      <c r="SDS8" s="40"/>
      <c r="SDY8" s="40"/>
      <c r="SEE8" s="40"/>
      <c r="SEK8" s="40"/>
      <c r="SEQ8" s="40"/>
      <c r="SEW8" s="40"/>
      <c r="SFC8" s="40"/>
      <c r="SFI8" s="40"/>
      <c r="SFO8" s="40"/>
      <c r="SFU8" s="40"/>
      <c r="SGA8" s="40"/>
      <c r="SGG8" s="40"/>
      <c r="SGM8" s="40"/>
      <c r="SGS8" s="40"/>
      <c r="SGY8" s="40"/>
      <c r="SHE8" s="40"/>
      <c r="SHK8" s="40"/>
      <c r="SHQ8" s="40"/>
      <c r="SHW8" s="40"/>
      <c r="SIC8" s="40"/>
      <c r="SII8" s="40"/>
      <c r="SIO8" s="40"/>
      <c r="SIU8" s="40"/>
      <c r="SJA8" s="40"/>
      <c r="SJG8" s="40"/>
      <c r="SJM8" s="40"/>
      <c r="SJS8" s="40"/>
      <c r="SJY8" s="40"/>
      <c r="SKE8" s="40"/>
      <c r="SKK8" s="40"/>
      <c r="SKQ8" s="40"/>
      <c r="SKW8" s="40"/>
      <c r="SLC8" s="40"/>
      <c r="SLI8" s="40"/>
      <c r="SLO8" s="40"/>
      <c r="SLU8" s="40"/>
      <c r="SMA8" s="40"/>
      <c r="SMG8" s="40"/>
      <c r="SMM8" s="40"/>
      <c r="SMS8" s="40"/>
      <c r="SMY8" s="40"/>
      <c r="SNE8" s="40"/>
      <c r="SNK8" s="40"/>
      <c r="SNQ8" s="40"/>
      <c r="SNW8" s="40"/>
      <c r="SOC8" s="40"/>
      <c r="SOI8" s="40"/>
      <c r="SOO8" s="40"/>
      <c r="SOU8" s="40"/>
      <c r="SPA8" s="40"/>
      <c r="SPG8" s="40"/>
      <c r="SPM8" s="40"/>
      <c r="SPS8" s="40"/>
      <c r="SPY8" s="40"/>
      <c r="SQE8" s="40"/>
      <c r="SQK8" s="40"/>
      <c r="SQQ8" s="40"/>
      <c r="SQW8" s="40"/>
      <c r="SRC8" s="40"/>
      <c r="SRI8" s="40"/>
      <c r="SRO8" s="40"/>
      <c r="SRU8" s="40"/>
      <c r="SSA8" s="40"/>
      <c r="SSG8" s="40"/>
      <c r="SSM8" s="40"/>
      <c r="SSS8" s="40"/>
      <c r="SSY8" s="40"/>
      <c r="STE8" s="40"/>
      <c r="STK8" s="40"/>
      <c r="STQ8" s="40"/>
      <c r="STW8" s="40"/>
      <c r="SUC8" s="40"/>
      <c r="SUI8" s="40"/>
      <c r="SUO8" s="40"/>
      <c r="SUU8" s="40"/>
      <c r="SVA8" s="40"/>
      <c r="SVG8" s="40"/>
      <c r="SVM8" s="40"/>
      <c r="SVS8" s="40"/>
      <c r="SVY8" s="40"/>
      <c r="SWE8" s="40"/>
      <c r="SWK8" s="40"/>
      <c r="SWQ8" s="40"/>
      <c r="SWW8" s="40"/>
      <c r="SXC8" s="40"/>
      <c r="SXI8" s="40"/>
      <c r="SXO8" s="40"/>
      <c r="SXU8" s="40"/>
      <c r="SYA8" s="40"/>
      <c r="SYG8" s="40"/>
      <c r="SYM8" s="40"/>
      <c r="SYS8" s="40"/>
      <c r="SYY8" s="40"/>
      <c r="SZE8" s="40"/>
      <c r="SZK8" s="40"/>
      <c r="SZQ8" s="40"/>
      <c r="SZW8" s="40"/>
      <c r="TAC8" s="40"/>
      <c r="TAI8" s="40"/>
      <c r="TAO8" s="40"/>
      <c r="TAU8" s="40"/>
      <c r="TBA8" s="40"/>
      <c r="TBG8" s="40"/>
      <c r="TBM8" s="40"/>
      <c r="TBS8" s="40"/>
      <c r="TBY8" s="40"/>
      <c r="TCE8" s="40"/>
      <c r="TCK8" s="40"/>
      <c r="TCQ8" s="40"/>
      <c r="TCW8" s="40"/>
      <c r="TDC8" s="40"/>
      <c r="TDI8" s="40"/>
      <c r="TDO8" s="40"/>
      <c r="TDU8" s="40"/>
      <c r="TEA8" s="40"/>
      <c r="TEG8" s="40"/>
      <c r="TEM8" s="40"/>
      <c r="TES8" s="40"/>
      <c r="TEY8" s="40"/>
      <c r="TFE8" s="40"/>
      <c r="TFK8" s="40"/>
      <c r="TFQ8" s="40"/>
      <c r="TFW8" s="40"/>
      <c r="TGC8" s="40"/>
      <c r="TGI8" s="40"/>
      <c r="TGO8" s="40"/>
      <c r="TGU8" s="40"/>
      <c r="THA8" s="40"/>
      <c r="THG8" s="40"/>
      <c r="THM8" s="40"/>
      <c r="THS8" s="40"/>
      <c r="THY8" s="40"/>
      <c r="TIE8" s="40"/>
      <c r="TIK8" s="40"/>
      <c r="TIQ8" s="40"/>
      <c r="TIW8" s="40"/>
      <c r="TJC8" s="40"/>
      <c r="TJI8" s="40"/>
      <c r="TJO8" s="40"/>
      <c r="TJU8" s="40"/>
      <c r="TKA8" s="40"/>
      <c r="TKG8" s="40"/>
      <c r="TKM8" s="40"/>
      <c r="TKS8" s="40"/>
      <c r="TKY8" s="40"/>
      <c r="TLE8" s="40"/>
      <c r="TLK8" s="40"/>
      <c r="TLQ8" s="40"/>
      <c r="TLW8" s="40"/>
      <c r="TMC8" s="40"/>
      <c r="TMI8" s="40"/>
      <c r="TMO8" s="40"/>
      <c r="TMU8" s="40"/>
      <c r="TNA8" s="40"/>
      <c r="TNG8" s="40"/>
      <c r="TNM8" s="40"/>
      <c r="TNS8" s="40"/>
      <c r="TNY8" s="40"/>
      <c r="TOE8" s="40"/>
      <c r="TOK8" s="40"/>
      <c r="TOQ8" s="40"/>
      <c r="TOW8" s="40"/>
      <c r="TPC8" s="40"/>
      <c r="TPI8" s="40"/>
      <c r="TPO8" s="40"/>
      <c r="TPU8" s="40"/>
      <c r="TQA8" s="40"/>
      <c r="TQG8" s="40"/>
      <c r="TQM8" s="40"/>
      <c r="TQS8" s="40"/>
      <c r="TQY8" s="40"/>
      <c r="TRE8" s="40"/>
      <c r="TRK8" s="40"/>
      <c r="TRQ8" s="40"/>
      <c r="TRW8" s="40"/>
      <c r="TSC8" s="40"/>
      <c r="TSI8" s="40"/>
      <c r="TSO8" s="40"/>
      <c r="TSU8" s="40"/>
      <c r="TTA8" s="40"/>
      <c r="TTG8" s="40"/>
      <c r="TTM8" s="40"/>
      <c r="TTS8" s="40"/>
      <c r="TTY8" s="40"/>
      <c r="TUE8" s="40"/>
      <c r="TUK8" s="40"/>
      <c r="TUQ8" s="40"/>
      <c r="TUW8" s="40"/>
      <c r="TVC8" s="40"/>
      <c r="TVI8" s="40"/>
      <c r="TVO8" s="40"/>
      <c r="TVU8" s="40"/>
      <c r="TWA8" s="40"/>
      <c r="TWG8" s="40"/>
      <c r="TWM8" s="40"/>
      <c r="TWS8" s="40"/>
      <c r="TWY8" s="40"/>
      <c r="TXE8" s="40"/>
      <c r="TXK8" s="40"/>
      <c r="TXQ8" s="40"/>
      <c r="TXW8" s="40"/>
      <c r="TYC8" s="40"/>
      <c r="TYI8" s="40"/>
      <c r="TYO8" s="40"/>
      <c r="TYU8" s="40"/>
      <c r="TZA8" s="40"/>
      <c r="TZG8" s="40"/>
      <c r="TZM8" s="40"/>
      <c r="TZS8" s="40"/>
      <c r="TZY8" s="40"/>
      <c r="UAE8" s="40"/>
      <c r="UAK8" s="40"/>
      <c r="UAQ8" s="40"/>
      <c r="UAW8" s="40"/>
      <c r="UBC8" s="40"/>
      <c r="UBI8" s="40"/>
      <c r="UBO8" s="40"/>
      <c r="UBU8" s="40"/>
      <c r="UCA8" s="40"/>
      <c r="UCG8" s="40"/>
      <c r="UCM8" s="40"/>
      <c r="UCS8" s="40"/>
      <c r="UCY8" s="40"/>
      <c r="UDE8" s="40"/>
      <c r="UDK8" s="40"/>
      <c r="UDQ8" s="40"/>
      <c r="UDW8" s="40"/>
      <c r="UEC8" s="40"/>
      <c r="UEI8" s="40"/>
      <c r="UEO8" s="40"/>
      <c r="UEU8" s="40"/>
      <c r="UFA8" s="40"/>
      <c r="UFG8" s="40"/>
      <c r="UFM8" s="40"/>
      <c r="UFS8" s="40"/>
      <c r="UFY8" s="40"/>
      <c r="UGE8" s="40"/>
      <c r="UGK8" s="40"/>
      <c r="UGQ8" s="40"/>
      <c r="UGW8" s="40"/>
      <c r="UHC8" s="40"/>
      <c r="UHI8" s="40"/>
      <c r="UHO8" s="40"/>
      <c r="UHU8" s="40"/>
      <c r="UIA8" s="40"/>
      <c r="UIG8" s="40"/>
      <c r="UIM8" s="40"/>
      <c r="UIS8" s="40"/>
      <c r="UIY8" s="40"/>
      <c r="UJE8" s="40"/>
      <c r="UJK8" s="40"/>
      <c r="UJQ8" s="40"/>
      <c r="UJW8" s="40"/>
      <c r="UKC8" s="40"/>
      <c r="UKI8" s="40"/>
      <c r="UKO8" s="40"/>
      <c r="UKU8" s="40"/>
      <c r="ULA8" s="40"/>
      <c r="ULG8" s="40"/>
      <c r="ULM8" s="40"/>
      <c r="ULS8" s="40"/>
      <c r="ULY8" s="40"/>
      <c r="UME8" s="40"/>
      <c r="UMK8" s="40"/>
      <c r="UMQ8" s="40"/>
      <c r="UMW8" s="40"/>
      <c r="UNC8" s="40"/>
      <c r="UNI8" s="40"/>
      <c r="UNO8" s="40"/>
      <c r="UNU8" s="40"/>
      <c r="UOA8" s="40"/>
      <c r="UOG8" s="40"/>
      <c r="UOM8" s="40"/>
      <c r="UOS8" s="40"/>
      <c r="UOY8" s="40"/>
      <c r="UPE8" s="40"/>
      <c r="UPK8" s="40"/>
      <c r="UPQ8" s="40"/>
      <c r="UPW8" s="40"/>
      <c r="UQC8" s="40"/>
      <c r="UQI8" s="40"/>
      <c r="UQO8" s="40"/>
      <c r="UQU8" s="40"/>
      <c r="URA8" s="40"/>
      <c r="URG8" s="40"/>
      <c r="URM8" s="40"/>
      <c r="URS8" s="40"/>
      <c r="URY8" s="40"/>
      <c r="USE8" s="40"/>
      <c r="USK8" s="40"/>
      <c r="USQ8" s="40"/>
      <c r="USW8" s="40"/>
      <c r="UTC8" s="40"/>
      <c r="UTI8" s="40"/>
      <c r="UTO8" s="40"/>
      <c r="UTU8" s="40"/>
      <c r="UUA8" s="40"/>
      <c r="UUG8" s="40"/>
      <c r="UUM8" s="40"/>
      <c r="UUS8" s="40"/>
      <c r="UUY8" s="40"/>
      <c r="UVE8" s="40"/>
      <c r="UVK8" s="40"/>
      <c r="UVQ8" s="40"/>
      <c r="UVW8" s="40"/>
      <c r="UWC8" s="40"/>
      <c r="UWI8" s="40"/>
      <c r="UWO8" s="40"/>
      <c r="UWU8" s="40"/>
      <c r="UXA8" s="40"/>
      <c r="UXG8" s="40"/>
      <c r="UXM8" s="40"/>
      <c r="UXS8" s="40"/>
      <c r="UXY8" s="40"/>
      <c r="UYE8" s="40"/>
      <c r="UYK8" s="40"/>
      <c r="UYQ8" s="40"/>
      <c r="UYW8" s="40"/>
      <c r="UZC8" s="40"/>
      <c r="UZI8" s="40"/>
      <c r="UZO8" s="40"/>
      <c r="UZU8" s="40"/>
      <c r="VAA8" s="40"/>
      <c r="VAG8" s="40"/>
      <c r="VAM8" s="40"/>
      <c r="VAS8" s="40"/>
      <c r="VAY8" s="40"/>
      <c r="VBE8" s="40"/>
      <c r="VBK8" s="40"/>
      <c r="VBQ8" s="40"/>
      <c r="VBW8" s="40"/>
      <c r="VCC8" s="40"/>
      <c r="VCI8" s="40"/>
      <c r="VCO8" s="40"/>
      <c r="VCU8" s="40"/>
      <c r="VDA8" s="40"/>
      <c r="VDG8" s="40"/>
      <c r="VDM8" s="40"/>
      <c r="VDS8" s="40"/>
      <c r="VDY8" s="40"/>
      <c r="VEE8" s="40"/>
      <c r="VEK8" s="40"/>
      <c r="VEQ8" s="40"/>
      <c r="VEW8" s="40"/>
      <c r="VFC8" s="40"/>
      <c r="VFI8" s="40"/>
      <c r="VFO8" s="40"/>
      <c r="VFU8" s="40"/>
      <c r="VGA8" s="40"/>
      <c r="VGG8" s="40"/>
      <c r="VGM8" s="40"/>
      <c r="VGS8" s="40"/>
      <c r="VGY8" s="40"/>
      <c r="VHE8" s="40"/>
      <c r="VHK8" s="40"/>
      <c r="VHQ8" s="40"/>
      <c r="VHW8" s="40"/>
      <c r="VIC8" s="40"/>
      <c r="VII8" s="40"/>
      <c r="VIO8" s="40"/>
      <c r="VIU8" s="40"/>
      <c r="VJA8" s="40"/>
      <c r="VJG8" s="40"/>
      <c r="VJM8" s="40"/>
      <c r="VJS8" s="40"/>
      <c r="VJY8" s="40"/>
      <c r="VKE8" s="40"/>
      <c r="VKK8" s="40"/>
      <c r="VKQ8" s="40"/>
      <c r="VKW8" s="40"/>
      <c r="VLC8" s="40"/>
      <c r="VLI8" s="40"/>
      <c r="VLO8" s="40"/>
      <c r="VLU8" s="40"/>
      <c r="VMA8" s="40"/>
      <c r="VMG8" s="40"/>
      <c r="VMM8" s="40"/>
      <c r="VMS8" s="40"/>
      <c r="VMY8" s="40"/>
      <c r="VNE8" s="40"/>
      <c r="VNK8" s="40"/>
      <c r="VNQ8" s="40"/>
      <c r="VNW8" s="40"/>
      <c r="VOC8" s="40"/>
      <c r="VOI8" s="40"/>
      <c r="VOO8" s="40"/>
      <c r="VOU8" s="40"/>
      <c r="VPA8" s="40"/>
      <c r="VPG8" s="40"/>
      <c r="VPM8" s="40"/>
      <c r="VPS8" s="40"/>
      <c r="VPY8" s="40"/>
      <c r="VQE8" s="40"/>
      <c r="VQK8" s="40"/>
      <c r="VQQ8" s="40"/>
      <c r="VQW8" s="40"/>
      <c r="VRC8" s="40"/>
      <c r="VRI8" s="40"/>
      <c r="VRO8" s="40"/>
      <c r="VRU8" s="40"/>
      <c r="VSA8" s="40"/>
      <c r="VSG8" s="40"/>
      <c r="VSM8" s="40"/>
      <c r="VSS8" s="40"/>
      <c r="VSY8" s="40"/>
      <c r="VTE8" s="40"/>
      <c r="VTK8" s="40"/>
      <c r="VTQ8" s="40"/>
      <c r="VTW8" s="40"/>
      <c r="VUC8" s="40"/>
      <c r="VUI8" s="40"/>
      <c r="VUO8" s="40"/>
      <c r="VUU8" s="40"/>
      <c r="VVA8" s="40"/>
      <c r="VVG8" s="40"/>
      <c r="VVM8" s="40"/>
      <c r="VVS8" s="40"/>
      <c r="VVY8" s="40"/>
      <c r="VWE8" s="40"/>
      <c r="VWK8" s="40"/>
      <c r="VWQ8" s="40"/>
      <c r="VWW8" s="40"/>
      <c r="VXC8" s="40"/>
      <c r="VXI8" s="40"/>
      <c r="VXO8" s="40"/>
      <c r="VXU8" s="40"/>
      <c r="VYA8" s="40"/>
      <c r="VYG8" s="40"/>
      <c r="VYM8" s="40"/>
      <c r="VYS8" s="40"/>
      <c r="VYY8" s="40"/>
      <c r="VZE8" s="40"/>
      <c r="VZK8" s="40"/>
      <c r="VZQ8" s="40"/>
      <c r="VZW8" s="40"/>
      <c r="WAC8" s="40"/>
      <c r="WAI8" s="40"/>
      <c r="WAO8" s="40"/>
      <c r="WAU8" s="40"/>
      <c r="WBA8" s="40"/>
      <c r="WBG8" s="40"/>
      <c r="WBM8" s="40"/>
      <c r="WBS8" s="40"/>
      <c r="WBY8" s="40"/>
      <c r="WCE8" s="40"/>
      <c r="WCK8" s="40"/>
      <c r="WCQ8" s="40"/>
      <c r="WCW8" s="40"/>
      <c r="WDC8" s="40"/>
      <c r="WDI8" s="40"/>
      <c r="WDO8" s="40"/>
      <c r="WDU8" s="40"/>
      <c r="WEA8" s="40"/>
      <c r="WEG8" s="40"/>
      <c r="WEM8" s="40"/>
      <c r="WES8" s="40"/>
      <c r="WEY8" s="40"/>
      <c r="WFE8" s="40"/>
      <c r="WFK8" s="40"/>
      <c r="WFQ8" s="40"/>
      <c r="WFW8" s="40"/>
      <c r="WGC8" s="40"/>
      <c r="WGI8" s="40"/>
      <c r="WGO8" s="40"/>
      <c r="WGU8" s="40"/>
      <c r="WHA8" s="40"/>
      <c r="WHG8" s="40"/>
      <c r="WHM8" s="40"/>
      <c r="WHS8" s="40"/>
      <c r="WHY8" s="40"/>
      <c r="WIE8" s="40"/>
      <c r="WIK8" s="40"/>
      <c r="WIQ8" s="40"/>
      <c r="WIW8" s="40"/>
      <c r="WJC8" s="40"/>
      <c r="WJI8" s="40"/>
      <c r="WJO8" s="40"/>
      <c r="WJU8" s="40"/>
      <c r="WKA8" s="40"/>
      <c r="WKG8" s="40"/>
      <c r="WKM8" s="40"/>
      <c r="WKS8" s="40"/>
      <c r="WKY8" s="40"/>
      <c r="WLE8" s="40"/>
      <c r="WLK8" s="40"/>
      <c r="WLQ8" s="40"/>
      <c r="WLW8" s="40"/>
      <c r="WMC8" s="40"/>
      <c r="WMI8" s="40"/>
      <c r="WMO8" s="40"/>
      <c r="WMU8" s="40"/>
      <c r="WNA8" s="40"/>
      <c r="WNG8" s="40"/>
      <c r="WNM8" s="40"/>
      <c r="WNS8" s="40"/>
      <c r="WNY8" s="40"/>
      <c r="WOE8" s="40"/>
      <c r="WOK8" s="40"/>
      <c r="WOQ8" s="40"/>
      <c r="WOW8" s="40"/>
      <c r="WPC8" s="40"/>
      <c r="WPI8" s="40"/>
      <c r="WPO8" s="40"/>
      <c r="WPU8" s="40"/>
      <c r="WQA8" s="40"/>
      <c r="WQG8" s="40"/>
      <c r="WQM8" s="40"/>
      <c r="WQS8" s="40"/>
      <c r="WQY8" s="40"/>
      <c r="WRE8" s="40"/>
      <c r="WRK8" s="40"/>
      <c r="WRQ8" s="40"/>
      <c r="WRW8" s="40"/>
      <c r="WSC8" s="40"/>
      <c r="WSI8" s="40"/>
      <c r="WSO8" s="40"/>
      <c r="WSU8" s="40"/>
      <c r="WTA8" s="40"/>
      <c r="WTG8" s="40"/>
      <c r="WTM8" s="40"/>
      <c r="WTS8" s="40"/>
      <c r="WTY8" s="40"/>
      <c r="WUE8" s="40"/>
      <c r="WUK8" s="40"/>
      <c r="WUQ8" s="40"/>
      <c r="WUW8" s="40"/>
      <c r="WVC8" s="40"/>
      <c r="WVI8" s="40"/>
      <c r="WVO8" s="40"/>
      <c r="WVU8" s="40"/>
      <c r="WWA8" s="40"/>
      <c r="WWG8" s="40"/>
      <c r="WWM8" s="40"/>
      <c r="WWS8" s="40"/>
      <c r="WWY8" s="40"/>
      <c r="WXE8" s="40"/>
      <c r="WXK8" s="40"/>
      <c r="WXQ8" s="40"/>
      <c r="WXW8" s="40"/>
      <c r="WYC8" s="40"/>
      <c r="WYI8" s="40"/>
      <c r="WYO8" s="40"/>
      <c r="WYU8" s="40"/>
      <c r="WZA8" s="40"/>
      <c r="WZG8" s="40"/>
      <c r="WZM8" s="40"/>
      <c r="WZS8" s="40"/>
      <c r="WZY8" s="40"/>
      <c r="XAE8" s="40"/>
      <c r="XAK8" s="40"/>
      <c r="XAQ8" s="40"/>
      <c r="XAW8" s="40"/>
      <c r="XBC8" s="40"/>
      <c r="XBI8" s="40"/>
      <c r="XBO8" s="40"/>
      <c r="XBU8" s="40"/>
      <c r="XCA8" s="40"/>
      <c r="XCG8" s="40"/>
      <c r="XCM8" s="40"/>
      <c r="XCS8" s="40"/>
      <c r="XCY8" s="40"/>
      <c r="XDE8" s="40"/>
      <c r="XDK8" s="40"/>
      <c r="XDQ8" s="40"/>
      <c r="XDW8" s="40"/>
      <c r="XEC8" s="40"/>
      <c r="XEI8" s="40"/>
      <c r="XEO8" s="40"/>
      <c r="XEU8" s="40"/>
      <c r="XFA8" s="40"/>
    </row>
    <row r="9" spans="1:1021 1027:2047 2053:3067 3073:4093 4099:5119 5125:6139 6145:7165 7171:8191 8197:9211 9217:10237 10243:11263 11269:12283 12289:13309 13315:14335 14341:15355 15361:16381" ht="57" x14ac:dyDescent="0.2">
      <c r="A9" s="35" t="s">
        <v>243</v>
      </c>
      <c r="B9" s="6" t="s">
        <v>245</v>
      </c>
      <c r="C9" s="6" t="s">
        <v>245</v>
      </c>
      <c r="D9" s="6" t="s">
        <v>251</v>
      </c>
      <c r="E9" s="6" t="s">
        <v>251</v>
      </c>
      <c r="F9" s="6" t="s">
        <v>252</v>
      </c>
    </row>
    <row r="10" spans="1:1021 1027:2047 2053:3067 3073:4093 4099:5119 5125:6139 6145:7165 7171:8191 8197:9211 9217:10237 10243:11263 11269:12283 12289:13309 13315:14335 14341:15355 15361:16381" s="41" customFormat="1" ht="12" x14ac:dyDescent="0.2">
      <c r="A10" s="37" t="s">
        <v>121</v>
      </c>
      <c r="B10" s="38" t="str">
        <f>VLOOKUP(B9,'Menu Data Code List'!$A:$B,2,FALSE)</f>
        <v>SandOffer/BR</v>
      </c>
      <c r="C10" s="38" t="str">
        <f>VLOOKUP(C9,'Menu Data Code List'!$A:$B,2,FALSE)</f>
        <v>SandOffer/BR</v>
      </c>
      <c r="D10" s="38" t="str">
        <f>VLOOKUP(D9,'Menu Data Code List'!$A:$B,2,FALSE)</f>
        <v>SandOffer/BR</v>
      </c>
      <c r="E10" s="38" t="str">
        <f>VLOOKUP(E9,'Menu Data Code List'!$A:$B,2,FALSE)</f>
        <v>SandOffer/BR</v>
      </c>
      <c r="F10" s="38" t="str">
        <f>VLOOKUP(F9,'Menu Data Code List'!$A:$B,2,FALSE)</f>
        <v>SandOffer/BR</v>
      </c>
      <c r="G10" s="40"/>
      <c r="M10" s="40"/>
      <c r="S10" s="40"/>
      <c r="Y10" s="40"/>
      <c r="AE10" s="40"/>
      <c r="AK10" s="40"/>
      <c r="AQ10" s="40"/>
      <c r="AW10" s="40"/>
      <c r="BC10" s="40"/>
      <c r="BI10" s="40"/>
      <c r="BO10" s="40"/>
      <c r="BU10" s="40"/>
      <c r="CA10" s="40"/>
      <c r="CG10" s="40"/>
      <c r="CM10" s="40"/>
      <c r="CS10" s="40"/>
      <c r="CY10" s="40"/>
      <c r="DE10" s="40"/>
      <c r="DK10" s="40"/>
      <c r="DQ10" s="40"/>
      <c r="DW10" s="40"/>
      <c r="EC10" s="40"/>
      <c r="EI10" s="40"/>
      <c r="EO10" s="40"/>
      <c r="EU10" s="40"/>
      <c r="FA10" s="40"/>
      <c r="FG10" s="40"/>
      <c r="FM10" s="40"/>
      <c r="FS10" s="40"/>
      <c r="FY10" s="40"/>
      <c r="GE10" s="40"/>
      <c r="GK10" s="40"/>
      <c r="GQ10" s="40"/>
      <c r="GW10" s="40"/>
      <c r="HC10" s="40"/>
      <c r="HI10" s="40"/>
      <c r="HO10" s="40"/>
      <c r="HU10" s="40"/>
      <c r="IA10" s="40"/>
      <c r="IG10" s="40"/>
      <c r="IM10" s="40"/>
      <c r="IS10" s="40"/>
      <c r="IY10" s="40"/>
      <c r="JE10" s="40"/>
      <c r="JK10" s="40"/>
      <c r="JQ10" s="40"/>
      <c r="JW10" s="40"/>
      <c r="KC10" s="40"/>
      <c r="KI10" s="40"/>
      <c r="KO10" s="40"/>
      <c r="KU10" s="40"/>
      <c r="LA10" s="40"/>
      <c r="LG10" s="40"/>
      <c r="LM10" s="40"/>
      <c r="LS10" s="40"/>
      <c r="LY10" s="40"/>
      <c r="ME10" s="40"/>
      <c r="MK10" s="40"/>
      <c r="MQ10" s="40"/>
      <c r="MW10" s="40"/>
      <c r="NC10" s="40"/>
      <c r="NI10" s="40"/>
      <c r="NO10" s="40"/>
      <c r="NU10" s="40"/>
      <c r="OA10" s="40"/>
      <c r="OG10" s="40"/>
      <c r="OM10" s="40"/>
      <c r="OS10" s="40"/>
      <c r="OY10" s="40"/>
      <c r="PE10" s="40"/>
      <c r="PK10" s="40"/>
      <c r="PQ10" s="40"/>
      <c r="PW10" s="40"/>
      <c r="QC10" s="40"/>
      <c r="QI10" s="40"/>
      <c r="QO10" s="40"/>
      <c r="QU10" s="40"/>
      <c r="RA10" s="40"/>
      <c r="RG10" s="40"/>
      <c r="RM10" s="40"/>
      <c r="RS10" s="40"/>
      <c r="RY10" s="40"/>
      <c r="SE10" s="40"/>
      <c r="SK10" s="40"/>
      <c r="SQ10" s="40"/>
      <c r="SW10" s="40"/>
      <c r="TC10" s="40"/>
      <c r="TI10" s="40"/>
      <c r="TO10" s="40"/>
      <c r="TU10" s="40"/>
      <c r="UA10" s="40"/>
      <c r="UG10" s="40"/>
      <c r="UM10" s="40"/>
      <c r="US10" s="40"/>
      <c r="UY10" s="40"/>
      <c r="VE10" s="40"/>
      <c r="VK10" s="40"/>
      <c r="VQ10" s="40"/>
      <c r="VW10" s="40"/>
      <c r="WC10" s="40"/>
      <c r="WI10" s="40"/>
      <c r="WO10" s="40"/>
      <c r="WU10" s="40"/>
      <c r="XA10" s="40"/>
      <c r="XG10" s="40"/>
      <c r="XM10" s="40"/>
      <c r="XS10" s="40"/>
      <c r="XY10" s="40"/>
      <c r="YE10" s="40"/>
      <c r="YK10" s="40"/>
      <c r="YQ10" s="40"/>
      <c r="YW10" s="40"/>
      <c r="ZC10" s="40"/>
      <c r="ZI10" s="40"/>
      <c r="ZO10" s="40"/>
      <c r="ZU10" s="40"/>
      <c r="AAA10" s="40"/>
      <c r="AAG10" s="40"/>
      <c r="AAM10" s="40"/>
      <c r="AAS10" s="40"/>
      <c r="AAY10" s="40"/>
      <c r="ABE10" s="40"/>
      <c r="ABK10" s="40"/>
      <c r="ABQ10" s="40"/>
      <c r="ABW10" s="40"/>
      <c r="ACC10" s="40"/>
      <c r="ACI10" s="40"/>
      <c r="ACO10" s="40"/>
      <c r="ACU10" s="40"/>
      <c r="ADA10" s="40"/>
      <c r="ADG10" s="40"/>
      <c r="ADM10" s="40"/>
      <c r="ADS10" s="40"/>
      <c r="ADY10" s="40"/>
      <c r="AEE10" s="40"/>
      <c r="AEK10" s="40"/>
      <c r="AEQ10" s="40"/>
      <c r="AEW10" s="40"/>
      <c r="AFC10" s="40"/>
      <c r="AFI10" s="40"/>
      <c r="AFO10" s="40"/>
      <c r="AFU10" s="40"/>
      <c r="AGA10" s="40"/>
      <c r="AGG10" s="40"/>
      <c r="AGM10" s="40"/>
      <c r="AGS10" s="40"/>
      <c r="AGY10" s="40"/>
      <c r="AHE10" s="40"/>
      <c r="AHK10" s="40"/>
      <c r="AHQ10" s="40"/>
      <c r="AHW10" s="40"/>
      <c r="AIC10" s="40"/>
      <c r="AII10" s="40"/>
      <c r="AIO10" s="40"/>
      <c r="AIU10" s="40"/>
      <c r="AJA10" s="40"/>
      <c r="AJG10" s="40"/>
      <c r="AJM10" s="40"/>
      <c r="AJS10" s="40"/>
      <c r="AJY10" s="40"/>
      <c r="AKE10" s="40"/>
      <c r="AKK10" s="40"/>
      <c r="AKQ10" s="40"/>
      <c r="AKW10" s="40"/>
      <c r="ALC10" s="40"/>
      <c r="ALI10" s="40"/>
      <c r="ALO10" s="40"/>
      <c r="ALU10" s="40"/>
      <c r="AMA10" s="40"/>
      <c r="AMG10" s="40"/>
      <c r="AMM10" s="40"/>
      <c r="AMS10" s="40"/>
      <c r="AMY10" s="40"/>
      <c r="ANE10" s="40"/>
      <c r="ANK10" s="40"/>
      <c r="ANQ10" s="40"/>
      <c r="ANW10" s="40"/>
      <c r="AOC10" s="40"/>
      <c r="AOI10" s="40"/>
      <c r="AOO10" s="40"/>
      <c r="AOU10" s="40"/>
      <c r="APA10" s="40"/>
      <c r="APG10" s="40"/>
      <c r="APM10" s="40"/>
      <c r="APS10" s="40"/>
      <c r="APY10" s="40"/>
      <c r="AQE10" s="40"/>
      <c r="AQK10" s="40"/>
      <c r="AQQ10" s="40"/>
      <c r="AQW10" s="40"/>
      <c r="ARC10" s="40"/>
      <c r="ARI10" s="40"/>
      <c r="ARO10" s="40"/>
      <c r="ARU10" s="40"/>
      <c r="ASA10" s="40"/>
      <c r="ASG10" s="40"/>
      <c r="ASM10" s="40"/>
      <c r="ASS10" s="40"/>
      <c r="ASY10" s="40"/>
      <c r="ATE10" s="40"/>
      <c r="ATK10" s="40"/>
      <c r="ATQ10" s="40"/>
      <c r="ATW10" s="40"/>
      <c r="AUC10" s="40"/>
      <c r="AUI10" s="40"/>
      <c r="AUO10" s="40"/>
      <c r="AUU10" s="40"/>
      <c r="AVA10" s="40"/>
      <c r="AVG10" s="40"/>
      <c r="AVM10" s="40"/>
      <c r="AVS10" s="40"/>
      <c r="AVY10" s="40"/>
      <c r="AWE10" s="40"/>
      <c r="AWK10" s="40"/>
      <c r="AWQ10" s="40"/>
      <c r="AWW10" s="40"/>
      <c r="AXC10" s="40"/>
      <c r="AXI10" s="40"/>
      <c r="AXO10" s="40"/>
      <c r="AXU10" s="40"/>
      <c r="AYA10" s="40"/>
      <c r="AYG10" s="40"/>
      <c r="AYM10" s="40"/>
      <c r="AYS10" s="40"/>
      <c r="AYY10" s="40"/>
      <c r="AZE10" s="40"/>
      <c r="AZK10" s="40"/>
      <c r="AZQ10" s="40"/>
      <c r="AZW10" s="40"/>
      <c r="BAC10" s="40"/>
      <c r="BAI10" s="40"/>
      <c r="BAO10" s="40"/>
      <c r="BAU10" s="40"/>
      <c r="BBA10" s="40"/>
      <c r="BBG10" s="40"/>
      <c r="BBM10" s="40"/>
      <c r="BBS10" s="40"/>
      <c r="BBY10" s="40"/>
      <c r="BCE10" s="40"/>
      <c r="BCK10" s="40"/>
      <c r="BCQ10" s="40"/>
      <c r="BCW10" s="40"/>
      <c r="BDC10" s="40"/>
      <c r="BDI10" s="40"/>
      <c r="BDO10" s="40"/>
      <c r="BDU10" s="40"/>
      <c r="BEA10" s="40"/>
      <c r="BEG10" s="40"/>
      <c r="BEM10" s="40"/>
      <c r="BES10" s="40"/>
      <c r="BEY10" s="40"/>
      <c r="BFE10" s="40"/>
      <c r="BFK10" s="40"/>
      <c r="BFQ10" s="40"/>
      <c r="BFW10" s="40"/>
      <c r="BGC10" s="40"/>
      <c r="BGI10" s="40"/>
      <c r="BGO10" s="40"/>
      <c r="BGU10" s="40"/>
      <c r="BHA10" s="40"/>
      <c r="BHG10" s="40"/>
      <c r="BHM10" s="40"/>
      <c r="BHS10" s="40"/>
      <c r="BHY10" s="40"/>
      <c r="BIE10" s="40"/>
      <c r="BIK10" s="40"/>
      <c r="BIQ10" s="40"/>
      <c r="BIW10" s="40"/>
      <c r="BJC10" s="40"/>
      <c r="BJI10" s="40"/>
      <c r="BJO10" s="40"/>
      <c r="BJU10" s="40"/>
      <c r="BKA10" s="40"/>
      <c r="BKG10" s="40"/>
      <c r="BKM10" s="40"/>
      <c r="BKS10" s="40"/>
      <c r="BKY10" s="40"/>
      <c r="BLE10" s="40"/>
      <c r="BLK10" s="40"/>
      <c r="BLQ10" s="40"/>
      <c r="BLW10" s="40"/>
      <c r="BMC10" s="40"/>
      <c r="BMI10" s="40"/>
      <c r="BMO10" s="40"/>
      <c r="BMU10" s="40"/>
      <c r="BNA10" s="40"/>
      <c r="BNG10" s="40"/>
      <c r="BNM10" s="40"/>
      <c r="BNS10" s="40"/>
      <c r="BNY10" s="40"/>
      <c r="BOE10" s="40"/>
      <c r="BOK10" s="40"/>
      <c r="BOQ10" s="40"/>
      <c r="BOW10" s="40"/>
      <c r="BPC10" s="40"/>
      <c r="BPI10" s="40"/>
      <c r="BPO10" s="40"/>
      <c r="BPU10" s="40"/>
      <c r="BQA10" s="40"/>
      <c r="BQG10" s="40"/>
      <c r="BQM10" s="40"/>
      <c r="BQS10" s="40"/>
      <c r="BQY10" s="40"/>
      <c r="BRE10" s="40"/>
      <c r="BRK10" s="40"/>
      <c r="BRQ10" s="40"/>
      <c r="BRW10" s="40"/>
      <c r="BSC10" s="40"/>
      <c r="BSI10" s="40"/>
      <c r="BSO10" s="40"/>
      <c r="BSU10" s="40"/>
      <c r="BTA10" s="40"/>
      <c r="BTG10" s="40"/>
      <c r="BTM10" s="40"/>
      <c r="BTS10" s="40"/>
      <c r="BTY10" s="40"/>
      <c r="BUE10" s="40"/>
      <c r="BUK10" s="40"/>
      <c r="BUQ10" s="40"/>
      <c r="BUW10" s="40"/>
      <c r="BVC10" s="40"/>
      <c r="BVI10" s="40"/>
      <c r="BVO10" s="40"/>
      <c r="BVU10" s="40"/>
      <c r="BWA10" s="40"/>
      <c r="BWG10" s="40"/>
      <c r="BWM10" s="40"/>
      <c r="BWS10" s="40"/>
      <c r="BWY10" s="40"/>
      <c r="BXE10" s="40"/>
      <c r="BXK10" s="40"/>
      <c r="BXQ10" s="40"/>
      <c r="BXW10" s="40"/>
      <c r="BYC10" s="40"/>
      <c r="BYI10" s="40"/>
      <c r="BYO10" s="40"/>
      <c r="BYU10" s="40"/>
      <c r="BZA10" s="40"/>
      <c r="BZG10" s="40"/>
      <c r="BZM10" s="40"/>
      <c r="BZS10" s="40"/>
      <c r="BZY10" s="40"/>
      <c r="CAE10" s="40"/>
      <c r="CAK10" s="40"/>
      <c r="CAQ10" s="40"/>
      <c r="CAW10" s="40"/>
      <c r="CBC10" s="40"/>
      <c r="CBI10" s="40"/>
      <c r="CBO10" s="40"/>
      <c r="CBU10" s="40"/>
      <c r="CCA10" s="40"/>
      <c r="CCG10" s="40"/>
      <c r="CCM10" s="40"/>
      <c r="CCS10" s="40"/>
      <c r="CCY10" s="40"/>
      <c r="CDE10" s="40"/>
      <c r="CDK10" s="40"/>
      <c r="CDQ10" s="40"/>
      <c r="CDW10" s="40"/>
      <c r="CEC10" s="40"/>
      <c r="CEI10" s="40"/>
      <c r="CEO10" s="40"/>
      <c r="CEU10" s="40"/>
      <c r="CFA10" s="40"/>
      <c r="CFG10" s="40"/>
      <c r="CFM10" s="40"/>
      <c r="CFS10" s="40"/>
      <c r="CFY10" s="40"/>
      <c r="CGE10" s="40"/>
      <c r="CGK10" s="40"/>
      <c r="CGQ10" s="40"/>
      <c r="CGW10" s="40"/>
      <c r="CHC10" s="40"/>
      <c r="CHI10" s="40"/>
      <c r="CHO10" s="40"/>
      <c r="CHU10" s="40"/>
      <c r="CIA10" s="40"/>
      <c r="CIG10" s="40"/>
      <c r="CIM10" s="40"/>
      <c r="CIS10" s="40"/>
      <c r="CIY10" s="40"/>
      <c r="CJE10" s="40"/>
      <c r="CJK10" s="40"/>
      <c r="CJQ10" s="40"/>
      <c r="CJW10" s="40"/>
      <c r="CKC10" s="40"/>
      <c r="CKI10" s="40"/>
      <c r="CKO10" s="40"/>
      <c r="CKU10" s="40"/>
      <c r="CLA10" s="40"/>
      <c r="CLG10" s="40"/>
      <c r="CLM10" s="40"/>
      <c r="CLS10" s="40"/>
      <c r="CLY10" s="40"/>
      <c r="CME10" s="40"/>
      <c r="CMK10" s="40"/>
      <c r="CMQ10" s="40"/>
      <c r="CMW10" s="40"/>
      <c r="CNC10" s="40"/>
      <c r="CNI10" s="40"/>
      <c r="CNO10" s="40"/>
      <c r="CNU10" s="40"/>
      <c r="COA10" s="40"/>
      <c r="COG10" s="40"/>
      <c r="COM10" s="40"/>
      <c r="COS10" s="40"/>
      <c r="COY10" s="40"/>
      <c r="CPE10" s="40"/>
      <c r="CPK10" s="40"/>
      <c r="CPQ10" s="40"/>
      <c r="CPW10" s="40"/>
      <c r="CQC10" s="40"/>
      <c r="CQI10" s="40"/>
      <c r="CQO10" s="40"/>
      <c r="CQU10" s="40"/>
      <c r="CRA10" s="40"/>
      <c r="CRG10" s="40"/>
      <c r="CRM10" s="40"/>
      <c r="CRS10" s="40"/>
      <c r="CRY10" s="40"/>
      <c r="CSE10" s="40"/>
      <c r="CSK10" s="40"/>
      <c r="CSQ10" s="40"/>
      <c r="CSW10" s="40"/>
      <c r="CTC10" s="40"/>
      <c r="CTI10" s="40"/>
      <c r="CTO10" s="40"/>
      <c r="CTU10" s="40"/>
      <c r="CUA10" s="40"/>
      <c r="CUG10" s="40"/>
      <c r="CUM10" s="40"/>
      <c r="CUS10" s="40"/>
      <c r="CUY10" s="40"/>
      <c r="CVE10" s="40"/>
      <c r="CVK10" s="40"/>
      <c r="CVQ10" s="40"/>
      <c r="CVW10" s="40"/>
      <c r="CWC10" s="40"/>
      <c r="CWI10" s="40"/>
      <c r="CWO10" s="40"/>
      <c r="CWU10" s="40"/>
      <c r="CXA10" s="40"/>
      <c r="CXG10" s="40"/>
      <c r="CXM10" s="40"/>
      <c r="CXS10" s="40"/>
      <c r="CXY10" s="40"/>
      <c r="CYE10" s="40"/>
      <c r="CYK10" s="40"/>
      <c r="CYQ10" s="40"/>
      <c r="CYW10" s="40"/>
      <c r="CZC10" s="40"/>
      <c r="CZI10" s="40"/>
      <c r="CZO10" s="40"/>
      <c r="CZU10" s="40"/>
      <c r="DAA10" s="40"/>
      <c r="DAG10" s="40"/>
      <c r="DAM10" s="40"/>
      <c r="DAS10" s="40"/>
      <c r="DAY10" s="40"/>
      <c r="DBE10" s="40"/>
      <c r="DBK10" s="40"/>
      <c r="DBQ10" s="40"/>
      <c r="DBW10" s="40"/>
      <c r="DCC10" s="40"/>
      <c r="DCI10" s="40"/>
      <c r="DCO10" s="40"/>
      <c r="DCU10" s="40"/>
      <c r="DDA10" s="40"/>
      <c r="DDG10" s="40"/>
      <c r="DDM10" s="40"/>
      <c r="DDS10" s="40"/>
      <c r="DDY10" s="40"/>
      <c r="DEE10" s="40"/>
      <c r="DEK10" s="40"/>
      <c r="DEQ10" s="40"/>
      <c r="DEW10" s="40"/>
      <c r="DFC10" s="40"/>
      <c r="DFI10" s="40"/>
      <c r="DFO10" s="40"/>
      <c r="DFU10" s="40"/>
      <c r="DGA10" s="40"/>
      <c r="DGG10" s="40"/>
      <c r="DGM10" s="40"/>
      <c r="DGS10" s="40"/>
      <c r="DGY10" s="40"/>
      <c r="DHE10" s="40"/>
      <c r="DHK10" s="40"/>
      <c r="DHQ10" s="40"/>
      <c r="DHW10" s="40"/>
      <c r="DIC10" s="40"/>
      <c r="DII10" s="40"/>
      <c r="DIO10" s="40"/>
      <c r="DIU10" s="40"/>
      <c r="DJA10" s="40"/>
      <c r="DJG10" s="40"/>
      <c r="DJM10" s="40"/>
      <c r="DJS10" s="40"/>
      <c r="DJY10" s="40"/>
      <c r="DKE10" s="40"/>
      <c r="DKK10" s="40"/>
      <c r="DKQ10" s="40"/>
      <c r="DKW10" s="40"/>
      <c r="DLC10" s="40"/>
      <c r="DLI10" s="40"/>
      <c r="DLO10" s="40"/>
      <c r="DLU10" s="40"/>
      <c r="DMA10" s="40"/>
      <c r="DMG10" s="40"/>
      <c r="DMM10" s="40"/>
      <c r="DMS10" s="40"/>
      <c r="DMY10" s="40"/>
      <c r="DNE10" s="40"/>
      <c r="DNK10" s="40"/>
      <c r="DNQ10" s="40"/>
      <c r="DNW10" s="40"/>
      <c r="DOC10" s="40"/>
      <c r="DOI10" s="40"/>
      <c r="DOO10" s="40"/>
      <c r="DOU10" s="40"/>
      <c r="DPA10" s="40"/>
      <c r="DPG10" s="40"/>
      <c r="DPM10" s="40"/>
      <c r="DPS10" s="40"/>
      <c r="DPY10" s="40"/>
      <c r="DQE10" s="40"/>
      <c r="DQK10" s="40"/>
      <c r="DQQ10" s="40"/>
      <c r="DQW10" s="40"/>
      <c r="DRC10" s="40"/>
      <c r="DRI10" s="40"/>
      <c r="DRO10" s="40"/>
      <c r="DRU10" s="40"/>
      <c r="DSA10" s="40"/>
      <c r="DSG10" s="40"/>
      <c r="DSM10" s="40"/>
      <c r="DSS10" s="40"/>
      <c r="DSY10" s="40"/>
      <c r="DTE10" s="40"/>
      <c r="DTK10" s="40"/>
      <c r="DTQ10" s="40"/>
      <c r="DTW10" s="40"/>
      <c r="DUC10" s="40"/>
      <c r="DUI10" s="40"/>
      <c r="DUO10" s="40"/>
      <c r="DUU10" s="40"/>
      <c r="DVA10" s="40"/>
      <c r="DVG10" s="40"/>
      <c r="DVM10" s="40"/>
      <c r="DVS10" s="40"/>
      <c r="DVY10" s="40"/>
      <c r="DWE10" s="40"/>
      <c r="DWK10" s="40"/>
      <c r="DWQ10" s="40"/>
      <c r="DWW10" s="40"/>
      <c r="DXC10" s="40"/>
      <c r="DXI10" s="40"/>
      <c r="DXO10" s="40"/>
      <c r="DXU10" s="40"/>
      <c r="DYA10" s="40"/>
      <c r="DYG10" s="40"/>
      <c r="DYM10" s="40"/>
      <c r="DYS10" s="40"/>
      <c r="DYY10" s="40"/>
      <c r="DZE10" s="40"/>
      <c r="DZK10" s="40"/>
      <c r="DZQ10" s="40"/>
      <c r="DZW10" s="40"/>
      <c r="EAC10" s="40"/>
      <c r="EAI10" s="40"/>
      <c r="EAO10" s="40"/>
      <c r="EAU10" s="40"/>
      <c r="EBA10" s="40"/>
      <c r="EBG10" s="40"/>
      <c r="EBM10" s="40"/>
      <c r="EBS10" s="40"/>
      <c r="EBY10" s="40"/>
      <c r="ECE10" s="40"/>
      <c r="ECK10" s="40"/>
      <c r="ECQ10" s="40"/>
      <c r="ECW10" s="40"/>
      <c r="EDC10" s="40"/>
      <c r="EDI10" s="40"/>
      <c r="EDO10" s="40"/>
      <c r="EDU10" s="40"/>
      <c r="EEA10" s="40"/>
      <c r="EEG10" s="40"/>
      <c r="EEM10" s="40"/>
      <c r="EES10" s="40"/>
      <c r="EEY10" s="40"/>
      <c r="EFE10" s="40"/>
      <c r="EFK10" s="40"/>
      <c r="EFQ10" s="40"/>
      <c r="EFW10" s="40"/>
      <c r="EGC10" s="40"/>
      <c r="EGI10" s="40"/>
      <c r="EGO10" s="40"/>
      <c r="EGU10" s="40"/>
      <c r="EHA10" s="40"/>
      <c r="EHG10" s="40"/>
      <c r="EHM10" s="40"/>
      <c r="EHS10" s="40"/>
      <c r="EHY10" s="40"/>
      <c r="EIE10" s="40"/>
      <c r="EIK10" s="40"/>
      <c r="EIQ10" s="40"/>
      <c r="EIW10" s="40"/>
      <c r="EJC10" s="40"/>
      <c r="EJI10" s="40"/>
      <c r="EJO10" s="40"/>
      <c r="EJU10" s="40"/>
      <c r="EKA10" s="40"/>
      <c r="EKG10" s="40"/>
      <c r="EKM10" s="40"/>
      <c r="EKS10" s="40"/>
      <c r="EKY10" s="40"/>
      <c r="ELE10" s="40"/>
      <c r="ELK10" s="40"/>
      <c r="ELQ10" s="40"/>
      <c r="ELW10" s="40"/>
      <c r="EMC10" s="40"/>
      <c r="EMI10" s="40"/>
      <c r="EMO10" s="40"/>
      <c r="EMU10" s="40"/>
      <c r="ENA10" s="40"/>
      <c r="ENG10" s="40"/>
      <c r="ENM10" s="40"/>
      <c r="ENS10" s="40"/>
      <c r="ENY10" s="40"/>
      <c r="EOE10" s="40"/>
      <c r="EOK10" s="40"/>
      <c r="EOQ10" s="40"/>
      <c r="EOW10" s="40"/>
      <c r="EPC10" s="40"/>
      <c r="EPI10" s="40"/>
      <c r="EPO10" s="40"/>
      <c r="EPU10" s="40"/>
      <c r="EQA10" s="40"/>
      <c r="EQG10" s="40"/>
      <c r="EQM10" s="40"/>
      <c r="EQS10" s="40"/>
      <c r="EQY10" s="40"/>
      <c r="ERE10" s="40"/>
      <c r="ERK10" s="40"/>
      <c r="ERQ10" s="40"/>
      <c r="ERW10" s="40"/>
      <c r="ESC10" s="40"/>
      <c r="ESI10" s="40"/>
      <c r="ESO10" s="40"/>
      <c r="ESU10" s="40"/>
      <c r="ETA10" s="40"/>
      <c r="ETG10" s="40"/>
      <c r="ETM10" s="40"/>
      <c r="ETS10" s="40"/>
      <c r="ETY10" s="40"/>
      <c r="EUE10" s="40"/>
      <c r="EUK10" s="40"/>
      <c r="EUQ10" s="40"/>
      <c r="EUW10" s="40"/>
      <c r="EVC10" s="40"/>
      <c r="EVI10" s="40"/>
      <c r="EVO10" s="40"/>
      <c r="EVU10" s="40"/>
      <c r="EWA10" s="40"/>
      <c r="EWG10" s="40"/>
      <c r="EWM10" s="40"/>
      <c r="EWS10" s="40"/>
      <c r="EWY10" s="40"/>
      <c r="EXE10" s="40"/>
      <c r="EXK10" s="40"/>
      <c r="EXQ10" s="40"/>
      <c r="EXW10" s="40"/>
      <c r="EYC10" s="40"/>
      <c r="EYI10" s="40"/>
      <c r="EYO10" s="40"/>
      <c r="EYU10" s="40"/>
      <c r="EZA10" s="40"/>
      <c r="EZG10" s="40"/>
      <c r="EZM10" s="40"/>
      <c r="EZS10" s="40"/>
      <c r="EZY10" s="40"/>
      <c r="FAE10" s="40"/>
      <c r="FAK10" s="40"/>
      <c r="FAQ10" s="40"/>
      <c r="FAW10" s="40"/>
      <c r="FBC10" s="40"/>
      <c r="FBI10" s="40"/>
      <c r="FBO10" s="40"/>
      <c r="FBU10" s="40"/>
      <c r="FCA10" s="40"/>
      <c r="FCG10" s="40"/>
      <c r="FCM10" s="40"/>
      <c r="FCS10" s="40"/>
      <c r="FCY10" s="40"/>
      <c r="FDE10" s="40"/>
      <c r="FDK10" s="40"/>
      <c r="FDQ10" s="40"/>
      <c r="FDW10" s="40"/>
      <c r="FEC10" s="40"/>
      <c r="FEI10" s="40"/>
      <c r="FEO10" s="40"/>
      <c r="FEU10" s="40"/>
      <c r="FFA10" s="40"/>
      <c r="FFG10" s="40"/>
      <c r="FFM10" s="40"/>
      <c r="FFS10" s="40"/>
      <c r="FFY10" s="40"/>
      <c r="FGE10" s="40"/>
      <c r="FGK10" s="40"/>
      <c r="FGQ10" s="40"/>
      <c r="FGW10" s="40"/>
      <c r="FHC10" s="40"/>
      <c r="FHI10" s="40"/>
      <c r="FHO10" s="40"/>
      <c r="FHU10" s="40"/>
      <c r="FIA10" s="40"/>
      <c r="FIG10" s="40"/>
      <c r="FIM10" s="40"/>
      <c r="FIS10" s="40"/>
      <c r="FIY10" s="40"/>
      <c r="FJE10" s="40"/>
      <c r="FJK10" s="40"/>
      <c r="FJQ10" s="40"/>
      <c r="FJW10" s="40"/>
      <c r="FKC10" s="40"/>
      <c r="FKI10" s="40"/>
      <c r="FKO10" s="40"/>
      <c r="FKU10" s="40"/>
      <c r="FLA10" s="40"/>
      <c r="FLG10" s="40"/>
      <c r="FLM10" s="40"/>
      <c r="FLS10" s="40"/>
      <c r="FLY10" s="40"/>
      <c r="FME10" s="40"/>
      <c r="FMK10" s="40"/>
      <c r="FMQ10" s="40"/>
      <c r="FMW10" s="40"/>
      <c r="FNC10" s="40"/>
      <c r="FNI10" s="40"/>
      <c r="FNO10" s="40"/>
      <c r="FNU10" s="40"/>
      <c r="FOA10" s="40"/>
      <c r="FOG10" s="40"/>
      <c r="FOM10" s="40"/>
      <c r="FOS10" s="40"/>
      <c r="FOY10" s="40"/>
      <c r="FPE10" s="40"/>
      <c r="FPK10" s="40"/>
      <c r="FPQ10" s="40"/>
      <c r="FPW10" s="40"/>
      <c r="FQC10" s="40"/>
      <c r="FQI10" s="40"/>
      <c r="FQO10" s="40"/>
      <c r="FQU10" s="40"/>
      <c r="FRA10" s="40"/>
      <c r="FRG10" s="40"/>
      <c r="FRM10" s="40"/>
      <c r="FRS10" s="40"/>
      <c r="FRY10" s="40"/>
      <c r="FSE10" s="40"/>
      <c r="FSK10" s="40"/>
      <c r="FSQ10" s="40"/>
      <c r="FSW10" s="40"/>
      <c r="FTC10" s="40"/>
      <c r="FTI10" s="40"/>
      <c r="FTO10" s="40"/>
      <c r="FTU10" s="40"/>
      <c r="FUA10" s="40"/>
      <c r="FUG10" s="40"/>
      <c r="FUM10" s="40"/>
      <c r="FUS10" s="40"/>
      <c r="FUY10" s="40"/>
      <c r="FVE10" s="40"/>
      <c r="FVK10" s="40"/>
      <c r="FVQ10" s="40"/>
      <c r="FVW10" s="40"/>
      <c r="FWC10" s="40"/>
      <c r="FWI10" s="40"/>
      <c r="FWO10" s="40"/>
      <c r="FWU10" s="40"/>
      <c r="FXA10" s="40"/>
      <c r="FXG10" s="40"/>
      <c r="FXM10" s="40"/>
      <c r="FXS10" s="40"/>
      <c r="FXY10" s="40"/>
      <c r="FYE10" s="40"/>
      <c r="FYK10" s="40"/>
      <c r="FYQ10" s="40"/>
      <c r="FYW10" s="40"/>
      <c r="FZC10" s="40"/>
      <c r="FZI10" s="40"/>
      <c r="FZO10" s="40"/>
      <c r="FZU10" s="40"/>
      <c r="GAA10" s="40"/>
      <c r="GAG10" s="40"/>
      <c r="GAM10" s="40"/>
      <c r="GAS10" s="40"/>
      <c r="GAY10" s="40"/>
      <c r="GBE10" s="40"/>
      <c r="GBK10" s="40"/>
      <c r="GBQ10" s="40"/>
      <c r="GBW10" s="40"/>
      <c r="GCC10" s="40"/>
      <c r="GCI10" s="40"/>
      <c r="GCO10" s="40"/>
      <c r="GCU10" s="40"/>
      <c r="GDA10" s="40"/>
      <c r="GDG10" s="40"/>
      <c r="GDM10" s="40"/>
      <c r="GDS10" s="40"/>
      <c r="GDY10" s="40"/>
      <c r="GEE10" s="40"/>
      <c r="GEK10" s="40"/>
      <c r="GEQ10" s="40"/>
      <c r="GEW10" s="40"/>
      <c r="GFC10" s="40"/>
      <c r="GFI10" s="40"/>
      <c r="GFO10" s="40"/>
      <c r="GFU10" s="40"/>
      <c r="GGA10" s="40"/>
      <c r="GGG10" s="40"/>
      <c r="GGM10" s="40"/>
      <c r="GGS10" s="40"/>
      <c r="GGY10" s="40"/>
      <c r="GHE10" s="40"/>
      <c r="GHK10" s="40"/>
      <c r="GHQ10" s="40"/>
      <c r="GHW10" s="40"/>
      <c r="GIC10" s="40"/>
      <c r="GII10" s="40"/>
      <c r="GIO10" s="40"/>
      <c r="GIU10" s="40"/>
      <c r="GJA10" s="40"/>
      <c r="GJG10" s="40"/>
      <c r="GJM10" s="40"/>
      <c r="GJS10" s="40"/>
      <c r="GJY10" s="40"/>
      <c r="GKE10" s="40"/>
      <c r="GKK10" s="40"/>
      <c r="GKQ10" s="40"/>
      <c r="GKW10" s="40"/>
      <c r="GLC10" s="40"/>
      <c r="GLI10" s="40"/>
      <c r="GLO10" s="40"/>
      <c r="GLU10" s="40"/>
      <c r="GMA10" s="40"/>
      <c r="GMG10" s="40"/>
      <c r="GMM10" s="40"/>
      <c r="GMS10" s="40"/>
      <c r="GMY10" s="40"/>
      <c r="GNE10" s="40"/>
      <c r="GNK10" s="40"/>
      <c r="GNQ10" s="40"/>
      <c r="GNW10" s="40"/>
      <c r="GOC10" s="40"/>
      <c r="GOI10" s="40"/>
      <c r="GOO10" s="40"/>
      <c r="GOU10" s="40"/>
      <c r="GPA10" s="40"/>
      <c r="GPG10" s="40"/>
      <c r="GPM10" s="40"/>
      <c r="GPS10" s="40"/>
      <c r="GPY10" s="40"/>
      <c r="GQE10" s="40"/>
      <c r="GQK10" s="40"/>
      <c r="GQQ10" s="40"/>
      <c r="GQW10" s="40"/>
      <c r="GRC10" s="40"/>
      <c r="GRI10" s="40"/>
      <c r="GRO10" s="40"/>
      <c r="GRU10" s="40"/>
      <c r="GSA10" s="40"/>
      <c r="GSG10" s="40"/>
      <c r="GSM10" s="40"/>
      <c r="GSS10" s="40"/>
      <c r="GSY10" s="40"/>
      <c r="GTE10" s="40"/>
      <c r="GTK10" s="40"/>
      <c r="GTQ10" s="40"/>
      <c r="GTW10" s="40"/>
      <c r="GUC10" s="40"/>
      <c r="GUI10" s="40"/>
      <c r="GUO10" s="40"/>
      <c r="GUU10" s="40"/>
      <c r="GVA10" s="40"/>
      <c r="GVG10" s="40"/>
      <c r="GVM10" s="40"/>
      <c r="GVS10" s="40"/>
      <c r="GVY10" s="40"/>
      <c r="GWE10" s="40"/>
      <c r="GWK10" s="40"/>
      <c r="GWQ10" s="40"/>
      <c r="GWW10" s="40"/>
      <c r="GXC10" s="40"/>
      <c r="GXI10" s="40"/>
      <c r="GXO10" s="40"/>
      <c r="GXU10" s="40"/>
      <c r="GYA10" s="40"/>
      <c r="GYG10" s="40"/>
      <c r="GYM10" s="40"/>
      <c r="GYS10" s="40"/>
      <c r="GYY10" s="40"/>
      <c r="GZE10" s="40"/>
      <c r="GZK10" s="40"/>
      <c r="GZQ10" s="40"/>
      <c r="GZW10" s="40"/>
      <c r="HAC10" s="40"/>
      <c r="HAI10" s="40"/>
      <c r="HAO10" s="40"/>
      <c r="HAU10" s="40"/>
      <c r="HBA10" s="40"/>
      <c r="HBG10" s="40"/>
      <c r="HBM10" s="40"/>
      <c r="HBS10" s="40"/>
      <c r="HBY10" s="40"/>
      <c r="HCE10" s="40"/>
      <c r="HCK10" s="40"/>
      <c r="HCQ10" s="40"/>
      <c r="HCW10" s="40"/>
      <c r="HDC10" s="40"/>
      <c r="HDI10" s="40"/>
      <c r="HDO10" s="40"/>
      <c r="HDU10" s="40"/>
      <c r="HEA10" s="40"/>
      <c r="HEG10" s="40"/>
      <c r="HEM10" s="40"/>
      <c r="HES10" s="40"/>
      <c r="HEY10" s="40"/>
      <c r="HFE10" s="40"/>
      <c r="HFK10" s="40"/>
      <c r="HFQ10" s="40"/>
      <c r="HFW10" s="40"/>
      <c r="HGC10" s="40"/>
      <c r="HGI10" s="40"/>
      <c r="HGO10" s="40"/>
      <c r="HGU10" s="40"/>
      <c r="HHA10" s="40"/>
      <c r="HHG10" s="40"/>
      <c r="HHM10" s="40"/>
      <c r="HHS10" s="40"/>
      <c r="HHY10" s="40"/>
      <c r="HIE10" s="40"/>
      <c r="HIK10" s="40"/>
      <c r="HIQ10" s="40"/>
      <c r="HIW10" s="40"/>
      <c r="HJC10" s="40"/>
      <c r="HJI10" s="40"/>
      <c r="HJO10" s="40"/>
      <c r="HJU10" s="40"/>
      <c r="HKA10" s="40"/>
      <c r="HKG10" s="40"/>
      <c r="HKM10" s="40"/>
      <c r="HKS10" s="40"/>
      <c r="HKY10" s="40"/>
      <c r="HLE10" s="40"/>
      <c r="HLK10" s="40"/>
      <c r="HLQ10" s="40"/>
      <c r="HLW10" s="40"/>
      <c r="HMC10" s="40"/>
      <c r="HMI10" s="40"/>
      <c r="HMO10" s="40"/>
      <c r="HMU10" s="40"/>
      <c r="HNA10" s="40"/>
      <c r="HNG10" s="40"/>
      <c r="HNM10" s="40"/>
      <c r="HNS10" s="40"/>
      <c r="HNY10" s="40"/>
      <c r="HOE10" s="40"/>
      <c r="HOK10" s="40"/>
      <c r="HOQ10" s="40"/>
      <c r="HOW10" s="40"/>
      <c r="HPC10" s="40"/>
      <c r="HPI10" s="40"/>
      <c r="HPO10" s="40"/>
      <c r="HPU10" s="40"/>
      <c r="HQA10" s="40"/>
      <c r="HQG10" s="40"/>
      <c r="HQM10" s="40"/>
      <c r="HQS10" s="40"/>
      <c r="HQY10" s="40"/>
      <c r="HRE10" s="40"/>
      <c r="HRK10" s="40"/>
      <c r="HRQ10" s="40"/>
      <c r="HRW10" s="40"/>
      <c r="HSC10" s="40"/>
      <c r="HSI10" s="40"/>
      <c r="HSO10" s="40"/>
      <c r="HSU10" s="40"/>
      <c r="HTA10" s="40"/>
      <c r="HTG10" s="40"/>
      <c r="HTM10" s="40"/>
      <c r="HTS10" s="40"/>
      <c r="HTY10" s="40"/>
      <c r="HUE10" s="40"/>
      <c r="HUK10" s="40"/>
      <c r="HUQ10" s="40"/>
      <c r="HUW10" s="40"/>
      <c r="HVC10" s="40"/>
      <c r="HVI10" s="40"/>
      <c r="HVO10" s="40"/>
      <c r="HVU10" s="40"/>
      <c r="HWA10" s="40"/>
      <c r="HWG10" s="40"/>
      <c r="HWM10" s="40"/>
      <c r="HWS10" s="40"/>
      <c r="HWY10" s="40"/>
      <c r="HXE10" s="40"/>
      <c r="HXK10" s="40"/>
      <c r="HXQ10" s="40"/>
      <c r="HXW10" s="40"/>
      <c r="HYC10" s="40"/>
      <c r="HYI10" s="40"/>
      <c r="HYO10" s="40"/>
      <c r="HYU10" s="40"/>
      <c r="HZA10" s="40"/>
      <c r="HZG10" s="40"/>
      <c r="HZM10" s="40"/>
      <c r="HZS10" s="40"/>
      <c r="HZY10" s="40"/>
      <c r="IAE10" s="40"/>
      <c r="IAK10" s="40"/>
      <c r="IAQ10" s="40"/>
      <c r="IAW10" s="40"/>
      <c r="IBC10" s="40"/>
      <c r="IBI10" s="40"/>
      <c r="IBO10" s="40"/>
      <c r="IBU10" s="40"/>
      <c r="ICA10" s="40"/>
      <c r="ICG10" s="40"/>
      <c r="ICM10" s="40"/>
      <c r="ICS10" s="40"/>
      <c r="ICY10" s="40"/>
      <c r="IDE10" s="40"/>
      <c r="IDK10" s="40"/>
      <c r="IDQ10" s="40"/>
      <c r="IDW10" s="40"/>
      <c r="IEC10" s="40"/>
      <c r="IEI10" s="40"/>
      <c r="IEO10" s="40"/>
      <c r="IEU10" s="40"/>
      <c r="IFA10" s="40"/>
      <c r="IFG10" s="40"/>
      <c r="IFM10" s="40"/>
      <c r="IFS10" s="40"/>
      <c r="IFY10" s="40"/>
      <c r="IGE10" s="40"/>
      <c r="IGK10" s="40"/>
      <c r="IGQ10" s="40"/>
      <c r="IGW10" s="40"/>
      <c r="IHC10" s="40"/>
      <c r="IHI10" s="40"/>
      <c r="IHO10" s="40"/>
      <c r="IHU10" s="40"/>
      <c r="IIA10" s="40"/>
      <c r="IIG10" s="40"/>
      <c r="IIM10" s="40"/>
      <c r="IIS10" s="40"/>
      <c r="IIY10" s="40"/>
      <c r="IJE10" s="40"/>
      <c r="IJK10" s="40"/>
      <c r="IJQ10" s="40"/>
      <c r="IJW10" s="40"/>
      <c r="IKC10" s="40"/>
      <c r="IKI10" s="40"/>
      <c r="IKO10" s="40"/>
      <c r="IKU10" s="40"/>
      <c r="ILA10" s="40"/>
      <c r="ILG10" s="40"/>
      <c r="ILM10" s="40"/>
      <c r="ILS10" s="40"/>
      <c r="ILY10" s="40"/>
      <c r="IME10" s="40"/>
      <c r="IMK10" s="40"/>
      <c r="IMQ10" s="40"/>
      <c r="IMW10" s="40"/>
      <c r="INC10" s="40"/>
      <c r="INI10" s="40"/>
      <c r="INO10" s="40"/>
      <c r="INU10" s="40"/>
      <c r="IOA10" s="40"/>
      <c r="IOG10" s="40"/>
      <c r="IOM10" s="40"/>
      <c r="IOS10" s="40"/>
      <c r="IOY10" s="40"/>
      <c r="IPE10" s="40"/>
      <c r="IPK10" s="40"/>
      <c r="IPQ10" s="40"/>
      <c r="IPW10" s="40"/>
      <c r="IQC10" s="40"/>
      <c r="IQI10" s="40"/>
      <c r="IQO10" s="40"/>
      <c r="IQU10" s="40"/>
      <c r="IRA10" s="40"/>
      <c r="IRG10" s="40"/>
      <c r="IRM10" s="40"/>
      <c r="IRS10" s="40"/>
      <c r="IRY10" s="40"/>
      <c r="ISE10" s="40"/>
      <c r="ISK10" s="40"/>
      <c r="ISQ10" s="40"/>
      <c r="ISW10" s="40"/>
      <c r="ITC10" s="40"/>
      <c r="ITI10" s="40"/>
      <c r="ITO10" s="40"/>
      <c r="ITU10" s="40"/>
      <c r="IUA10" s="40"/>
      <c r="IUG10" s="40"/>
      <c r="IUM10" s="40"/>
      <c r="IUS10" s="40"/>
      <c r="IUY10" s="40"/>
      <c r="IVE10" s="40"/>
      <c r="IVK10" s="40"/>
      <c r="IVQ10" s="40"/>
      <c r="IVW10" s="40"/>
      <c r="IWC10" s="40"/>
      <c r="IWI10" s="40"/>
      <c r="IWO10" s="40"/>
      <c r="IWU10" s="40"/>
      <c r="IXA10" s="40"/>
      <c r="IXG10" s="40"/>
      <c r="IXM10" s="40"/>
      <c r="IXS10" s="40"/>
      <c r="IXY10" s="40"/>
      <c r="IYE10" s="40"/>
      <c r="IYK10" s="40"/>
      <c r="IYQ10" s="40"/>
      <c r="IYW10" s="40"/>
      <c r="IZC10" s="40"/>
      <c r="IZI10" s="40"/>
      <c r="IZO10" s="40"/>
      <c r="IZU10" s="40"/>
      <c r="JAA10" s="40"/>
      <c r="JAG10" s="40"/>
      <c r="JAM10" s="40"/>
      <c r="JAS10" s="40"/>
      <c r="JAY10" s="40"/>
      <c r="JBE10" s="40"/>
      <c r="JBK10" s="40"/>
      <c r="JBQ10" s="40"/>
      <c r="JBW10" s="40"/>
      <c r="JCC10" s="40"/>
      <c r="JCI10" s="40"/>
      <c r="JCO10" s="40"/>
      <c r="JCU10" s="40"/>
      <c r="JDA10" s="40"/>
      <c r="JDG10" s="40"/>
      <c r="JDM10" s="40"/>
      <c r="JDS10" s="40"/>
      <c r="JDY10" s="40"/>
      <c r="JEE10" s="40"/>
      <c r="JEK10" s="40"/>
      <c r="JEQ10" s="40"/>
      <c r="JEW10" s="40"/>
      <c r="JFC10" s="40"/>
      <c r="JFI10" s="40"/>
      <c r="JFO10" s="40"/>
      <c r="JFU10" s="40"/>
      <c r="JGA10" s="40"/>
      <c r="JGG10" s="40"/>
      <c r="JGM10" s="40"/>
      <c r="JGS10" s="40"/>
      <c r="JGY10" s="40"/>
      <c r="JHE10" s="40"/>
      <c r="JHK10" s="40"/>
      <c r="JHQ10" s="40"/>
      <c r="JHW10" s="40"/>
      <c r="JIC10" s="40"/>
      <c r="JII10" s="40"/>
      <c r="JIO10" s="40"/>
      <c r="JIU10" s="40"/>
      <c r="JJA10" s="40"/>
      <c r="JJG10" s="40"/>
      <c r="JJM10" s="40"/>
      <c r="JJS10" s="40"/>
      <c r="JJY10" s="40"/>
      <c r="JKE10" s="40"/>
      <c r="JKK10" s="40"/>
      <c r="JKQ10" s="40"/>
      <c r="JKW10" s="40"/>
      <c r="JLC10" s="40"/>
      <c r="JLI10" s="40"/>
      <c r="JLO10" s="40"/>
      <c r="JLU10" s="40"/>
      <c r="JMA10" s="40"/>
      <c r="JMG10" s="40"/>
      <c r="JMM10" s="40"/>
      <c r="JMS10" s="40"/>
      <c r="JMY10" s="40"/>
      <c r="JNE10" s="40"/>
      <c r="JNK10" s="40"/>
      <c r="JNQ10" s="40"/>
      <c r="JNW10" s="40"/>
      <c r="JOC10" s="40"/>
      <c r="JOI10" s="40"/>
      <c r="JOO10" s="40"/>
      <c r="JOU10" s="40"/>
      <c r="JPA10" s="40"/>
      <c r="JPG10" s="40"/>
      <c r="JPM10" s="40"/>
      <c r="JPS10" s="40"/>
      <c r="JPY10" s="40"/>
      <c r="JQE10" s="40"/>
      <c r="JQK10" s="40"/>
      <c r="JQQ10" s="40"/>
      <c r="JQW10" s="40"/>
      <c r="JRC10" s="40"/>
      <c r="JRI10" s="40"/>
      <c r="JRO10" s="40"/>
      <c r="JRU10" s="40"/>
      <c r="JSA10" s="40"/>
      <c r="JSG10" s="40"/>
      <c r="JSM10" s="40"/>
      <c r="JSS10" s="40"/>
      <c r="JSY10" s="40"/>
      <c r="JTE10" s="40"/>
      <c r="JTK10" s="40"/>
      <c r="JTQ10" s="40"/>
      <c r="JTW10" s="40"/>
      <c r="JUC10" s="40"/>
      <c r="JUI10" s="40"/>
      <c r="JUO10" s="40"/>
      <c r="JUU10" s="40"/>
      <c r="JVA10" s="40"/>
      <c r="JVG10" s="40"/>
      <c r="JVM10" s="40"/>
      <c r="JVS10" s="40"/>
      <c r="JVY10" s="40"/>
      <c r="JWE10" s="40"/>
      <c r="JWK10" s="40"/>
      <c r="JWQ10" s="40"/>
      <c r="JWW10" s="40"/>
      <c r="JXC10" s="40"/>
      <c r="JXI10" s="40"/>
      <c r="JXO10" s="40"/>
      <c r="JXU10" s="40"/>
      <c r="JYA10" s="40"/>
      <c r="JYG10" s="40"/>
      <c r="JYM10" s="40"/>
      <c r="JYS10" s="40"/>
      <c r="JYY10" s="40"/>
      <c r="JZE10" s="40"/>
      <c r="JZK10" s="40"/>
      <c r="JZQ10" s="40"/>
      <c r="JZW10" s="40"/>
      <c r="KAC10" s="40"/>
      <c r="KAI10" s="40"/>
      <c r="KAO10" s="40"/>
      <c r="KAU10" s="40"/>
      <c r="KBA10" s="40"/>
      <c r="KBG10" s="40"/>
      <c r="KBM10" s="40"/>
      <c r="KBS10" s="40"/>
      <c r="KBY10" s="40"/>
      <c r="KCE10" s="40"/>
      <c r="KCK10" s="40"/>
      <c r="KCQ10" s="40"/>
      <c r="KCW10" s="40"/>
      <c r="KDC10" s="40"/>
      <c r="KDI10" s="40"/>
      <c r="KDO10" s="40"/>
      <c r="KDU10" s="40"/>
      <c r="KEA10" s="40"/>
      <c r="KEG10" s="40"/>
      <c r="KEM10" s="40"/>
      <c r="KES10" s="40"/>
      <c r="KEY10" s="40"/>
      <c r="KFE10" s="40"/>
      <c r="KFK10" s="40"/>
      <c r="KFQ10" s="40"/>
      <c r="KFW10" s="40"/>
      <c r="KGC10" s="40"/>
      <c r="KGI10" s="40"/>
      <c r="KGO10" s="40"/>
      <c r="KGU10" s="40"/>
      <c r="KHA10" s="40"/>
      <c r="KHG10" s="40"/>
      <c r="KHM10" s="40"/>
      <c r="KHS10" s="40"/>
      <c r="KHY10" s="40"/>
      <c r="KIE10" s="40"/>
      <c r="KIK10" s="40"/>
      <c r="KIQ10" s="40"/>
      <c r="KIW10" s="40"/>
      <c r="KJC10" s="40"/>
      <c r="KJI10" s="40"/>
      <c r="KJO10" s="40"/>
      <c r="KJU10" s="40"/>
      <c r="KKA10" s="40"/>
      <c r="KKG10" s="40"/>
      <c r="KKM10" s="40"/>
      <c r="KKS10" s="40"/>
      <c r="KKY10" s="40"/>
      <c r="KLE10" s="40"/>
      <c r="KLK10" s="40"/>
      <c r="KLQ10" s="40"/>
      <c r="KLW10" s="40"/>
      <c r="KMC10" s="40"/>
      <c r="KMI10" s="40"/>
      <c r="KMO10" s="40"/>
      <c r="KMU10" s="40"/>
      <c r="KNA10" s="40"/>
      <c r="KNG10" s="40"/>
      <c r="KNM10" s="40"/>
      <c r="KNS10" s="40"/>
      <c r="KNY10" s="40"/>
      <c r="KOE10" s="40"/>
      <c r="KOK10" s="40"/>
      <c r="KOQ10" s="40"/>
      <c r="KOW10" s="40"/>
      <c r="KPC10" s="40"/>
      <c r="KPI10" s="40"/>
      <c r="KPO10" s="40"/>
      <c r="KPU10" s="40"/>
      <c r="KQA10" s="40"/>
      <c r="KQG10" s="40"/>
      <c r="KQM10" s="40"/>
      <c r="KQS10" s="40"/>
      <c r="KQY10" s="40"/>
      <c r="KRE10" s="40"/>
      <c r="KRK10" s="40"/>
      <c r="KRQ10" s="40"/>
      <c r="KRW10" s="40"/>
      <c r="KSC10" s="40"/>
      <c r="KSI10" s="40"/>
      <c r="KSO10" s="40"/>
      <c r="KSU10" s="40"/>
      <c r="KTA10" s="40"/>
      <c r="KTG10" s="40"/>
      <c r="KTM10" s="40"/>
      <c r="KTS10" s="40"/>
      <c r="KTY10" s="40"/>
      <c r="KUE10" s="40"/>
      <c r="KUK10" s="40"/>
      <c r="KUQ10" s="40"/>
      <c r="KUW10" s="40"/>
      <c r="KVC10" s="40"/>
      <c r="KVI10" s="40"/>
      <c r="KVO10" s="40"/>
      <c r="KVU10" s="40"/>
      <c r="KWA10" s="40"/>
      <c r="KWG10" s="40"/>
      <c r="KWM10" s="40"/>
      <c r="KWS10" s="40"/>
      <c r="KWY10" s="40"/>
      <c r="KXE10" s="40"/>
      <c r="KXK10" s="40"/>
      <c r="KXQ10" s="40"/>
      <c r="KXW10" s="40"/>
      <c r="KYC10" s="40"/>
      <c r="KYI10" s="40"/>
      <c r="KYO10" s="40"/>
      <c r="KYU10" s="40"/>
      <c r="KZA10" s="40"/>
      <c r="KZG10" s="40"/>
      <c r="KZM10" s="40"/>
      <c r="KZS10" s="40"/>
      <c r="KZY10" s="40"/>
      <c r="LAE10" s="40"/>
      <c r="LAK10" s="40"/>
      <c r="LAQ10" s="40"/>
      <c r="LAW10" s="40"/>
      <c r="LBC10" s="40"/>
      <c r="LBI10" s="40"/>
      <c r="LBO10" s="40"/>
      <c r="LBU10" s="40"/>
      <c r="LCA10" s="40"/>
      <c r="LCG10" s="40"/>
      <c r="LCM10" s="40"/>
      <c r="LCS10" s="40"/>
      <c r="LCY10" s="40"/>
      <c r="LDE10" s="40"/>
      <c r="LDK10" s="40"/>
      <c r="LDQ10" s="40"/>
      <c r="LDW10" s="40"/>
      <c r="LEC10" s="40"/>
      <c r="LEI10" s="40"/>
      <c r="LEO10" s="40"/>
      <c r="LEU10" s="40"/>
      <c r="LFA10" s="40"/>
      <c r="LFG10" s="40"/>
      <c r="LFM10" s="40"/>
      <c r="LFS10" s="40"/>
      <c r="LFY10" s="40"/>
      <c r="LGE10" s="40"/>
      <c r="LGK10" s="40"/>
      <c r="LGQ10" s="40"/>
      <c r="LGW10" s="40"/>
      <c r="LHC10" s="40"/>
      <c r="LHI10" s="40"/>
      <c r="LHO10" s="40"/>
      <c r="LHU10" s="40"/>
      <c r="LIA10" s="40"/>
      <c r="LIG10" s="40"/>
      <c r="LIM10" s="40"/>
      <c r="LIS10" s="40"/>
      <c r="LIY10" s="40"/>
      <c r="LJE10" s="40"/>
      <c r="LJK10" s="40"/>
      <c r="LJQ10" s="40"/>
      <c r="LJW10" s="40"/>
      <c r="LKC10" s="40"/>
      <c r="LKI10" s="40"/>
      <c r="LKO10" s="40"/>
      <c r="LKU10" s="40"/>
      <c r="LLA10" s="40"/>
      <c r="LLG10" s="40"/>
      <c r="LLM10" s="40"/>
      <c r="LLS10" s="40"/>
      <c r="LLY10" s="40"/>
      <c r="LME10" s="40"/>
      <c r="LMK10" s="40"/>
      <c r="LMQ10" s="40"/>
      <c r="LMW10" s="40"/>
      <c r="LNC10" s="40"/>
      <c r="LNI10" s="40"/>
      <c r="LNO10" s="40"/>
      <c r="LNU10" s="40"/>
      <c r="LOA10" s="40"/>
      <c r="LOG10" s="40"/>
      <c r="LOM10" s="40"/>
      <c r="LOS10" s="40"/>
      <c r="LOY10" s="40"/>
      <c r="LPE10" s="40"/>
      <c r="LPK10" s="40"/>
      <c r="LPQ10" s="40"/>
      <c r="LPW10" s="40"/>
      <c r="LQC10" s="40"/>
      <c r="LQI10" s="40"/>
      <c r="LQO10" s="40"/>
      <c r="LQU10" s="40"/>
      <c r="LRA10" s="40"/>
      <c r="LRG10" s="40"/>
      <c r="LRM10" s="40"/>
      <c r="LRS10" s="40"/>
      <c r="LRY10" s="40"/>
      <c r="LSE10" s="40"/>
      <c r="LSK10" s="40"/>
      <c r="LSQ10" s="40"/>
      <c r="LSW10" s="40"/>
      <c r="LTC10" s="40"/>
      <c r="LTI10" s="40"/>
      <c r="LTO10" s="40"/>
      <c r="LTU10" s="40"/>
      <c r="LUA10" s="40"/>
      <c r="LUG10" s="40"/>
      <c r="LUM10" s="40"/>
      <c r="LUS10" s="40"/>
      <c r="LUY10" s="40"/>
      <c r="LVE10" s="40"/>
      <c r="LVK10" s="40"/>
      <c r="LVQ10" s="40"/>
      <c r="LVW10" s="40"/>
      <c r="LWC10" s="40"/>
      <c r="LWI10" s="40"/>
      <c r="LWO10" s="40"/>
      <c r="LWU10" s="40"/>
      <c r="LXA10" s="40"/>
      <c r="LXG10" s="40"/>
      <c r="LXM10" s="40"/>
      <c r="LXS10" s="40"/>
      <c r="LXY10" s="40"/>
      <c r="LYE10" s="40"/>
      <c r="LYK10" s="40"/>
      <c r="LYQ10" s="40"/>
      <c r="LYW10" s="40"/>
      <c r="LZC10" s="40"/>
      <c r="LZI10" s="40"/>
      <c r="LZO10" s="40"/>
      <c r="LZU10" s="40"/>
      <c r="MAA10" s="40"/>
      <c r="MAG10" s="40"/>
      <c r="MAM10" s="40"/>
      <c r="MAS10" s="40"/>
      <c r="MAY10" s="40"/>
      <c r="MBE10" s="40"/>
      <c r="MBK10" s="40"/>
      <c r="MBQ10" s="40"/>
      <c r="MBW10" s="40"/>
      <c r="MCC10" s="40"/>
      <c r="MCI10" s="40"/>
      <c r="MCO10" s="40"/>
      <c r="MCU10" s="40"/>
      <c r="MDA10" s="40"/>
      <c r="MDG10" s="40"/>
      <c r="MDM10" s="40"/>
      <c r="MDS10" s="40"/>
      <c r="MDY10" s="40"/>
      <c r="MEE10" s="40"/>
      <c r="MEK10" s="40"/>
      <c r="MEQ10" s="40"/>
      <c r="MEW10" s="40"/>
      <c r="MFC10" s="40"/>
      <c r="MFI10" s="40"/>
      <c r="MFO10" s="40"/>
      <c r="MFU10" s="40"/>
      <c r="MGA10" s="40"/>
      <c r="MGG10" s="40"/>
      <c r="MGM10" s="40"/>
      <c r="MGS10" s="40"/>
      <c r="MGY10" s="40"/>
      <c r="MHE10" s="40"/>
      <c r="MHK10" s="40"/>
      <c r="MHQ10" s="40"/>
      <c r="MHW10" s="40"/>
      <c r="MIC10" s="40"/>
      <c r="MII10" s="40"/>
      <c r="MIO10" s="40"/>
      <c r="MIU10" s="40"/>
      <c r="MJA10" s="40"/>
      <c r="MJG10" s="40"/>
      <c r="MJM10" s="40"/>
      <c r="MJS10" s="40"/>
      <c r="MJY10" s="40"/>
      <c r="MKE10" s="40"/>
      <c r="MKK10" s="40"/>
      <c r="MKQ10" s="40"/>
      <c r="MKW10" s="40"/>
      <c r="MLC10" s="40"/>
      <c r="MLI10" s="40"/>
      <c r="MLO10" s="40"/>
      <c r="MLU10" s="40"/>
      <c r="MMA10" s="40"/>
      <c r="MMG10" s="40"/>
      <c r="MMM10" s="40"/>
      <c r="MMS10" s="40"/>
      <c r="MMY10" s="40"/>
      <c r="MNE10" s="40"/>
      <c r="MNK10" s="40"/>
      <c r="MNQ10" s="40"/>
      <c r="MNW10" s="40"/>
      <c r="MOC10" s="40"/>
      <c r="MOI10" s="40"/>
      <c r="MOO10" s="40"/>
      <c r="MOU10" s="40"/>
      <c r="MPA10" s="40"/>
      <c r="MPG10" s="40"/>
      <c r="MPM10" s="40"/>
      <c r="MPS10" s="40"/>
      <c r="MPY10" s="40"/>
      <c r="MQE10" s="40"/>
      <c r="MQK10" s="40"/>
      <c r="MQQ10" s="40"/>
      <c r="MQW10" s="40"/>
      <c r="MRC10" s="40"/>
      <c r="MRI10" s="40"/>
      <c r="MRO10" s="40"/>
      <c r="MRU10" s="40"/>
      <c r="MSA10" s="40"/>
      <c r="MSG10" s="40"/>
      <c r="MSM10" s="40"/>
      <c r="MSS10" s="40"/>
      <c r="MSY10" s="40"/>
      <c r="MTE10" s="40"/>
      <c r="MTK10" s="40"/>
      <c r="MTQ10" s="40"/>
      <c r="MTW10" s="40"/>
      <c r="MUC10" s="40"/>
      <c r="MUI10" s="40"/>
      <c r="MUO10" s="40"/>
      <c r="MUU10" s="40"/>
      <c r="MVA10" s="40"/>
      <c r="MVG10" s="40"/>
      <c r="MVM10" s="40"/>
      <c r="MVS10" s="40"/>
      <c r="MVY10" s="40"/>
      <c r="MWE10" s="40"/>
      <c r="MWK10" s="40"/>
      <c r="MWQ10" s="40"/>
      <c r="MWW10" s="40"/>
      <c r="MXC10" s="40"/>
      <c r="MXI10" s="40"/>
      <c r="MXO10" s="40"/>
      <c r="MXU10" s="40"/>
      <c r="MYA10" s="40"/>
      <c r="MYG10" s="40"/>
      <c r="MYM10" s="40"/>
      <c r="MYS10" s="40"/>
      <c r="MYY10" s="40"/>
      <c r="MZE10" s="40"/>
      <c r="MZK10" s="40"/>
      <c r="MZQ10" s="40"/>
      <c r="MZW10" s="40"/>
      <c r="NAC10" s="40"/>
      <c r="NAI10" s="40"/>
      <c r="NAO10" s="40"/>
      <c r="NAU10" s="40"/>
      <c r="NBA10" s="40"/>
      <c r="NBG10" s="40"/>
      <c r="NBM10" s="40"/>
      <c r="NBS10" s="40"/>
      <c r="NBY10" s="40"/>
      <c r="NCE10" s="40"/>
      <c r="NCK10" s="40"/>
      <c r="NCQ10" s="40"/>
      <c r="NCW10" s="40"/>
      <c r="NDC10" s="40"/>
      <c r="NDI10" s="40"/>
      <c r="NDO10" s="40"/>
      <c r="NDU10" s="40"/>
      <c r="NEA10" s="40"/>
      <c r="NEG10" s="40"/>
      <c r="NEM10" s="40"/>
      <c r="NES10" s="40"/>
      <c r="NEY10" s="40"/>
      <c r="NFE10" s="40"/>
      <c r="NFK10" s="40"/>
      <c r="NFQ10" s="40"/>
      <c r="NFW10" s="40"/>
      <c r="NGC10" s="40"/>
      <c r="NGI10" s="40"/>
      <c r="NGO10" s="40"/>
      <c r="NGU10" s="40"/>
      <c r="NHA10" s="40"/>
      <c r="NHG10" s="40"/>
      <c r="NHM10" s="40"/>
      <c r="NHS10" s="40"/>
      <c r="NHY10" s="40"/>
      <c r="NIE10" s="40"/>
      <c r="NIK10" s="40"/>
      <c r="NIQ10" s="40"/>
      <c r="NIW10" s="40"/>
      <c r="NJC10" s="40"/>
      <c r="NJI10" s="40"/>
      <c r="NJO10" s="40"/>
      <c r="NJU10" s="40"/>
      <c r="NKA10" s="40"/>
      <c r="NKG10" s="40"/>
      <c r="NKM10" s="40"/>
      <c r="NKS10" s="40"/>
      <c r="NKY10" s="40"/>
      <c r="NLE10" s="40"/>
      <c r="NLK10" s="40"/>
      <c r="NLQ10" s="40"/>
      <c r="NLW10" s="40"/>
      <c r="NMC10" s="40"/>
      <c r="NMI10" s="40"/>
      <c r="NMO10" s="40"/>
      <c r="NMU10" s="40"/>
      <c r="NNA10" s="40"/>
      <c r="NNG10" s="40"/>
      <c r="NNM10" s="40"/>
      <c r="NNS10" s="40"/>
      <c r="NNY10" s="40"/>
      <c r="NOE10" s="40"/>
      <c r="NOK10" s="40"/>
      <c r="NOQ10" s="40"/>
      <c r="NOW10" s="40"/>
      <c r="NPC10" s="40"/>
      <c r="NPI10" s="40"/>
      <c r="NPO10" s="40"/>
      <c r="NPU10" s="40"/>
      <c r="NQA10" s="40"/>
      <c r="NQG10" s="40"/>
      <c r="NQM10" s="40"/>
      <c r="NQS10" s="40"/>
      <c r="NQY10" s="40"/>
      <c r="NRE10" s="40"/>
      <c r="NRK10" s="40"/>
      <c r="NRQ10" s="40"/>
      <c r="NRW10" s="40"/>
      <c r="NSC10" s="40"/>
      <c r="NSI10" s="40"/>
      <c r="NSO10" s="40"/>
      <c r="NSU10" s="40"/>
      <c r="NTA10" s="40"/>
      <c r="NTG10" s="40"/>
      <c r="NTM10" s="40"/>
      <c r="NTS10" s="40"/>
      <c r="NTY10" s="40"/>
      <c r="NUE10" s="40"/>
      <c r="NUK10" s="40"/>
      <c r="NUQ10" s="40"/>
      <c r="NUW10" s="40"/>
      <c r="NVC10" s="40"/>
      <c r="NVI10" s="40"/>
      <c r="NVO10" s="40"/>
      <c r="NVU10" s="40"/>
      <c r="NWA10" s="40"/>
      <c r="NWG10" s="40"/>
      <c r="NWM10" s="40"/>
      <c r="NWS10" s="40"/>
      <c r="NWY10" s="40"/>
      <c r="NXE10" s="40"/>
      <c r="NXK10" s="40"/>
      <c r="NXQ10" s="40"/>
      <c r="NXW10" s="40"/>
      <c r="NYC10" s="40"/>
      <c r="NYI10" s="40"/>
      <c r="NYO10" s="40"/>
      <c r="NYU10" s="40"/>
      <c r="NZA10" s="40"/>
      <c r="NZG10" s="40"/>
      <c r="NZM10" s="40"/>
      <c r="NZS10" s="40"/>
      <c r="NZY10" s="40"/>
      <c r="OAE10" s="40"/>
      <c r="OAK10" s="40"/>
      <c r="OAQ10" s="40"/>
      <c r="OAW10" s="40"/>
      <c r="OBC10" s="40"/>
      <c r="OBI10" s="40"/>
      <c r="OBO10" s="40"/>
      <c r="OBU10" s="40"/>
      <c r="OCA10" s="40"/>
      <c r="OCG10" s="40"/>
      <c r="OCM10" s="40"/>
      <c r="OCS10" s="40"/>
      <c r="OCY10" s="40"/>
      <c r="ODE10" s="40"/>
      <c r="ODK10" s="40"/>
      <c r="ODQ10" s="40"/>
      <c r="ODW10" s="40"/>
      <c r="OEC10" s="40"/>
      <c r="OEI10" s="40"/>
      <c r="OEO10" s="40"/>
      <c r="OEU10" s="40"/>
      <c r="OFA10" s="40"/>
      <c r="OFG10" s="40"/>
      <c r="OFM10" s="40"/>
      <c r="OFS10" s="40"/>
      <c r="OFY10" s="40"/>
      <c r="OGE10" s="40"/>
      <c r="OGK10" s="40"/>
      <c r="OGQ10" s="40"/>
      <c r="OGW10" s="40"/>
      <c r="OHC10" s="40"/>
      <c r="OHI10" s="40"/>
      <c r="OHO10" s="40"/>
      <c r="OHU10" s="40"/>
      <c r="OIA10" s="40"/>
      <c r="OIG10" s="40"/>
      <c r="OIM10" s="40"/>
      <c r="OIS10" s="40"/>
      <c r="OIY10" s="40"/>
      <c r="OJE10" s="40"/>
      <c r="OJK10" s="40"/>
      <c r="OJQ10" s="40"/>
      <c r="OJW10" s="40"/>
      <c r="OKC10" s="40"/>
      <c r="OKI10" s="40"/>
      <c r="OKO10" s="40"/>
      <c r="OKU10" s="40"/>
      <c r="OLA10" s="40"/>
      <c r="OLG10" s="40"/>
      <c r="OLM10" s="40"/>
      <c r="OLS10" s="40"/>
      <c r="OLY10" s="40"/>
      <c r="OME10" s="40"/>
      <c r="OMK10" s="40"/>
      <c r="OMQ10" s="40"/>
      <c r="OMW10" s="40"/>
      <c r="ONC10" s="40"/>
      <c r="ONI10" s="40"/>
      <c r="ONO10" s="40"/>
      <c r="ONU10" s="40"/>
      <c r="OOA10" s="40"/>
      <c r="OOG10" s="40"/>
      <c r="OOM10" s="40"/>
      <c r="OOS10" s="40"/>
      <c r="OOY10" s="40"/>
      <c r="OPE10" s="40"/>
      <c r="OPK10" s="40"/>
      <c r="OPQ10" s="40"/>
      <c r="OPW10" s="40"/>
      <c r="OQC10" s="40"/>
      <c r="OQI10" s="40"/>
      <c r="OQO10" s="40"/>
      <c r="OQU10" s="40"/>
      <c r="ORA10" s="40"/>
      <c r="ORG10" s="40"/>
      <c r="ORM10" s="40"/>
      <c r="ORS10" s="40"/>
      <c r="ORY10" s="40"/>
      <c r="OSE10" s="40"/>
      <c r="OSK10" s="40"/>
      <c r="OSQ10" s="40"/>
      <c r="OSW10" s="40"/>
      <c r="OTC10" s="40"/>
      <c r="OTI10" s="40"/>
      <c r="OTO10" s="40"/>
      <c r="OTU10" s="40"/>
      <c r="OUA10" s="40"/>
      <c r="OUG10" s="40"/>
      <c r="OUM10" s="40"/>
      <c r="OUS10" s="40"/>
      <c r="OUY10" s="40"/>
      <c r="OVE10" s="40"/>
      <c r="OVK10" s="40"/>
      <c r="OVQ10" s="40"/>
      <c r="OVW10" s="40"/>
      <c r="OWC10" s="40"/>
      <c r="OWI10" s="40"/>
      <c r="OWO10" s="40"/>
      <c r="OWU10" s="40"/>
      <c r="OXA10" s="40"/>
      <c r="OXG10" s="40"/>
      <c r="OXM10" s="40"/>
      <c r="OXS10" s="40"/>
      <c r="OXY10" s="40"/>
      <c r="OYE10" s="40"/>
      <c r="OYK10" s="40"/>
      <c r="OYQ10" s="40"/>
      <c r="OYW10" s="40"/>
      <c r="OZC10" s="40"/>
      <c r="OZI10" s="40"/>
      <c r="OZO10" s="40"/>
      <c r="OZU10" s="40"/>
      <c r="PAA10" s="40"/>
      <c r="PAG10" s="40"/>
      <c r="PAM10" s="40"/>
      <c r="PAS10" s="40"/>
      <c r="PAY10" s="40"/>
      <c r="PBE10" s="40"/>
      <c r="PBK10" s="40"/>
      <c r="PBQ10" s="40"/>
      <c r="PBW10" s="40"/>
      <c r="PCC10" s="40"/>
      <c r="PCI10" s="40"/>
      <c r="PCO10" s="40"/>
      <c r="PCU10" s="40"/>
      <c r="PDA10" s="40"/>
      <c r="PDG10" s="40"/>
      <c r="PDM10" s="40"/>
      <c r="PDS10" s="40"/>
      <c r="PDY10" s="40"/>
      <c r="PEE10" s="40"/>
      <c r="PEK10" s="40"/>
      <c r="PEQ10" s="40"/>
      <c r="PEW10" s="40"/>
      <c r="PFC10" s="40"/>
      <c r="PFI10" s="40"/>
      <c r="PFO10" s="40"/>
      <c r="PFU10" s="40"/>
      <c r="PGA10" s="40"/>
      <c r="PGG10" s="40"/>
      <c r="PGM10" s="40"/>
      <c r="PGS10" s="40"/>
      <c r="PGY10" s="40"/>
      <c r="PHE10" s="40"/>
      <c r="PHK10" s="40"/>
      <c r="PHQ10" s="40"/>
      <c r="PHW10" s="40"/>
      <c r="PIC10" s="40"/>
      <c r="PII10" s="40"/>
      <c r="PIO10" s="40"/>
      <c r="PIU10" s="40"/>
      <c r="PJA10" s="40"/>
      <c r="PJG10" s="40"/>
      <c r="PJM10" s="40"/>
      <c r="PJS10" s="40"/>
      <c r="PJY10" s="40"/>
      <c r="PKE10" s="40"/>
      <c r="PKK10" s="40"/>
      <c r="PKQ10" s="40"/>
      <c r="PKW10" s="40"/>
      <c r="PLC10" s="40"/>
      <c r="PLI10" s="40"/>
      <c r="PLO10" s="40"/>
      <c r="PLU10" s="40"/>
      <c r="PMA10" s="40"/>
      <c r="PMG10" s="40"/>
      <c r="PMM10" s="40"/>
      <c r="PMS10" s="40"/>
      <c r="PMY10" s="40"/>
      <c r="PNE10" s="40"/>
      <c r="PNK10" s="40"/>
      <c r="PNQ10" s="40"/>
      <c r="PNW10" s="40"/>
      <c r="POC10" s="40"/>
      <c r="POI10" s="40"/>
      <c r="POO10" s="40"/>
      <c r="POU10" s="40"/>
      <c r="PPA10" s="40"/>
      <c r="PPG10" s="40"/>
      <c r="PPM10" s="40"/>
      <c r="PPS10" s="40"/>
      <c r="PPY10" s="40"/>
      <c r="PQE10" s="40"/>
      <c r="PQK10" s="40"/>
      <c r="PQQ10" s="40"/>
      <c r="PQW10" s="40"/>
      <c r="PRC10" s="40"/>
      <c r="PRI10" s="40"/>
      <c r="PRO10" s="40"/>
      <c r="PRU10" s="40"/>
      <c r="PSA10" s="40"/>
      <c r="PSG10" s="40"/>
      <c r="PSM10" s="40"/>
      <c r="PSS10" s="40"/>
      <c r="PSY10" s="40"/>
      <c r="PTE10" s="40"/>
      <c r="PTK10" s="40"/>
      <c r="PTQ10" s="40"/>
      <c r="PTW10" s="40"/>
      <c r="PUC10" s="40"/>
      <c r="PUI10" s="40"/>
      <c r="PUO10" s="40"/>
      <c r="PUU10" s="40"/>
      <c r="PVA10" s="40"/>
      <c r="PVG10" s="40"/>
      <c r="PVM10" s="40"/>
      <c r="PVS10" s="40"/>
      <c r="PVY10" s="40"/>
      <c r="PWE10" s="40"/>
      <c r="PWK10" s="40"/>
      <c r="PWQ10" s="40"/>
      <c r="PWW10" s="40"/>
      <c r="PXC10" s="40"/>
      <c r="PXI10" s="40"/>
      <c r="PXO10" s="40"/>
      <c r="PXU10" s="40"/>
      <c r="PYA10" s="40"/>
      <c r="PYG10" s="40"/>
      <c r="PYM10" s="40"/>
      <c r="PYS10" s="40"/>
      <c r="PYY10" s="40"/>
      <c r="PZE10" s="40"/>
      <c r="PZK10" s="40"/>
      <c r="PZQ10" s="40"/>
      <c r="PZW10" s="40"/>
      <c r="QAC10" s="40"/>
      <c r="QAI10" s="40"/>
      <c r="QAO10" s="40"/>
      <c r="QAU10" s="40"/>
      <c r="QBA10" s="40"/>
      <c r="QBG10" s="40"/>
      <c r="QBM10" s="40"/>
      <c r="QBS10" s="40"/>
      <c r="QBY10" s="40"/>
      <c r="QCE10" s="40"/>
      <c r="QCK10" s="40"/>
      <c r="QCQ10" s="40"/>
      <c r="QCW10" s="40"/>
      <c r="QDC10" s="40"/>
      <c r="QDI10" s="40"/>
      <c r="QDO10" s="40"/>
      <c r="QDU10" s="40"/>
      <c r="QEA10" s="40"/>
      <c r="QEG10" s="40"/>
      <c r="QEM10" s="40"/>
      <c r="QES10" s="40"/>
      <c r="QEY10" s="40"/>
      <c r="QFE10" s="40"/>
      <c r="QFK10" s="40"/>
      <c r="QFQ10" s="40"/>
      <c r="QFW10" s="40"/>
      <c r="QGC10" s="40"/>
      <c r="QGI10" s="40"/>
      <c r="QGO10" s="40"/>
      <c r="QGU10" s="40"/>
      <c r="QHA10" s="40"/>
      <c r="QHG10" s="40"/>
      <c r="QHM10" s="40"/>
      <c r="QHS10" s="40"/>
      <c r="QHY10" s="40"/>
      <c r="QIE10" s="40"/>
      <c r="QIK10" s="40"/>
      <c r="QIQ10" s="40"/>
      <c r="QIW10" s="40"/>
      <c r="QJC10" s="40"/>
      <c r="QJI10" s="40"/>
      <c r="QJO10" s="40"/>
      <c r="QJU10" s="40"/>
      <c r="QKA10" s="40"/>
      <c r="QKG10" s="40"/>
      <c r="QKM10" s="40"/>
      <c r="QKS10" s="40"/>
      <c r="QKY10" s="40"/>
      <c r="QLE10" s="40"/>
      <c r="QLK10" s="40"/>
      <c r="QLQ10" s="40"/>
      <c r="QLW10" s="40"/>
      <c r="QMC10" s="40"/>
      <c r="QMI10" s="40"/>
      <c r="QMO10" s="40"/>
      <c r="QMU10" s="40"/>
      <c r="QNA10" s="40"/>
      <c r="QNG10" s="40"/>
      <c r="QNM10" s="40"/>
      <c r="QNS10" s="40"/>
      <c r="QNY10" s="40"/>
      <c r="QOE10" s="40"/>
      <c r="QOK10" s="40"/>
      <c r="QOQ10" s="40"/>
      <c r="QOW10" s="40"/>
      <c r="QPC10" s="40"/>
      <c r="QPI10" s="40"/>
      <c r="QPO10" s="40"/>
      <c r="QPU10" s="40"/>
      <c r="QQA10" s="40"/>
      <c r="QQG10" s="40"/>
      <c r="QQM10" s="40"/>
      <c r="QQS10" s="40"/>
      <c r="QQY10" s="40"/>
      <c r="QRE10" s="40"/>
      <c r="QRK10" s="40"/>
      <c r="QRQ10" s="40"/>
      <c r="QRW10" s="40"/>
      <c r="QSC10" s="40"/>
      <c r="QSI10" s="40"/>
      <c r="QSO10" s="40"/>
      <c r="QSU10" s="40"/>
      <c r="QTA10" s="40"/>
      <c r="QTG10" s="40"/>
      <c r="QTM10" s="40"/>
      <c r="QTS10" s="40"/>
      <c r="QTY10" s="40"/>
      <c r="QUE10" s="40"/>
      <c r="QUK10" s="40"/>
      <c r="QUQ10" s="40"/>
      <c r="QUW10" s="40"/>
      <c r="QVC10" s="40"/>
      <c r="QVI10" s="40"/>
      <c r="QVO10" s="40"/>
      <c r="QVU10" s="40"/>
      <c r="QWA10" s="40"/>
      <c r="QWG10" s="40"/>
      <c r="QWM10" s="40"/>
      <c r="QWS10" s="40"/>
      <c r="QWY10" s="40"/>
      <c r="QXE10" s="40"/>
      <c r="QXK10" s="40"/>
      <c r="QXQ10" s="40"/>
      <c r="QXW10" s="40"/>
      <c r="QYC10" s="40"/>
      <c r="QYI10" s="40"/>
      <c r="QYO10" s="40"/>
      <c r="QYU10" s="40"/>
      <c r="QZA10" s="40"/>
      <c r="QZG10" s="40"/>
      <c r="QZM10" s="40"/>
      <c r="QZS10" s="40"/>
      <c r="QZY10" s="40"/>
      <c r="RAE10" s="40"/>
      <c r="RAK10" s="40"/>
      <c r="RAQ10" s="40"/>
      <c r="RAW10" s="40"/>
      <c r="RBC10" s="40"/>
      <c r="RBI10" s="40"/>
      <c r="RBO10" s="40"/>
      <c r="RBU10" s="40"/>
      <c r="RCA10" s="40"/>
      <c r="RCG10" s="40"/>
      <c r="RCM10" s="40"/>
      <c r="RCS10" s="40"/>
      <c r="RCY10" s="40"/>
      <c r="RDE10" s="40"/>
      <c r="RDK10" s="40"/>
      <c r="RDQ10" s="40"/>
      <c r="RDW10" s="40"/>
      <c r="REC10" s="40"/>
      <c r="REI10" s="40"/>
      <c r="REO10" s="40"/>
      <c r="REU10" s="40"/>
      <c r="RFA10" s="40"/>
      <c r="RFG10" s="40"/>
      <c r="RFM10" s="40"/>
      <c r="RFS10" s="40"/>
      <c r="RFY10" s="40"/>
      <c r="RGE10" s="40"/>
      <c r="RGK10" s="40"/>
      <c r="RGQ10" s="40"/>
      <c r="RGW10" s="40"/>
      <c r="RHC10" s="40"/>
      <c r="RHI10" s="40"/>
      <c r="RHO10" s="40"/>
      <c r="RHU10" s="40"/>
      <c r="RIA10" s="40"/>
      <c r="RIG10" s="40"/>
      <c r="RIM10" s="40"/>
      <c r="RIS10" s="40"/>
      <c r="RIY10" s="40"/>
      <c r="RJE10" s="40"/>
      <c r="RJK10" s="40"/>
      <c r="RJQ10" s="40"/>
      <c r="RJW10" s="40"/>
      <c r="RKC10" s="40"/>
      <c r="RKI10" s="40"/>
      <c r="RKO10" s="40"/>
      <c r="RKU10" s="40"/>
      <c r="RLA10" s="40"/>
      <c r="RLG10" s="40"/>
      <c r="RLM10" s="40"/>
      <c r="RLS10" s="40"/>
      <c r="RLY10" s="40"/>
      <c r="RME10" s="40"/>
      <c r="RMK10" s="40"/>
      <c r="RMQ10" s="40"/>
      <c r="RMW10" s="40"/>
      <c r="RNC10" s="40"/>
      <c r="RNI10" s="40"/>
      <c r="RNO10" s="40"/>
      <c r="RNU10" s="40"/>
      <c r="ROA10" s="40"/>
      <c r="ROG10" s="40"/>
      <c r="ROM10" s="40"/>
      <c r="ROS10" s="40"/>
      <c r="ROY10" s="40"/>
      <c r="RPE10" s="40"/>
      <c r="RPK10" s="40"/>
      <c r="RPQ10" s="40"/>
      <c r="RPW10" s="40"/>
      <c r="RQC10" s="40"/>
      <c r="RQI10" s="40"/>
      <c r="RQO10" s="40"/>
      <c r="RQU10" s="40"/>
      <c r="RRA10" s="40"/>
      <c r="RRG10" s="40"/>
      <c r="RRM10" s="40"/>
      <c r="RRS10" s="40"/>
      <c r="RRY10" s="40"/>
      <c r="RSE10" s="40"/>
      <c r="RSK10" s="40"/>
      <c r="RSQ10" s="40"/>
      <c r="RSW10" s="40"/>
      <c r="RTC10" s="40"/>
      <c r="RTI10" s="40"/>
      <c r="RTO10" s="40"/>
      <c r="RTU10" s="40"/>
      <c r="RUA10" s="40"/>
      <c r="RUG10" s="40"/>
      <c r="RUM10" s="40"/>
      <c r="RUS10" s="40"/>
      <c r="RUY10" s="40"/>
      <c r="RVE10" s="40"/>
      <c r="RVK10" s="40"/>
      <c r="RVQ10" s="40"/>
      <c r="RVW10" s="40"/>
      <c r="RWC10" s="40"/>
      <c r="RWI10" s="40"/>
      <c r="RWO10" s="40"/>
      <c r="RWU10" s="40"/>
      <c r="RXA10" s="40"/>
      <c r="RXG10" s="40"/>
      <c r="RXM10" s="40"/>
      <c r="RXS10" s="40"/>
      <c r="RXY10" s="40"/>
      <c r="RYE10" s="40"/>
      <c r="RYK10" s="40"/>
      <c r="RYQ10" s="40"/>
      <c r="RYW10" s="40"/>
      <c r="RZC10" s="40"/>
      <c r="RZI10" s="40"/>
      <c r="RZO10" s="40"/>
      <c r="RZU10" s="40"/>
      <c r="SAA10" s="40"/>
      <c r="SAG10" s="40"/>
      <c r="SAM10" s="40"/>
      <c r="SAS10" s="40"/>
      <c r="SAY10" s="40"/>
      <c r="SBE10" s="40"/>
      <c r="SBK10" s="40"/>
      <c r="SBQ10" s="40"/>
      <c r="SBW10" s="40"/>
      <c r="SCC10" s="40"/>
      <c r="SCI10" s="40"/>
      <c r="SCO10" s="40"/>
      <c r="SCU10" s="40"/>
      <c r="SDA10" s="40"/>
      <c r="SDG10" s="40"/>
      <c r="SDM10" s="40"/>
      <c r="SDS10" s="40"/>
      <c r="SDY10" s="40"/>
      <c r="SEE10" s="40"/>
      <c r="SEK10" s="40"/>
      <c r="SEQ10" s="40"/>
      <c r="SEW10" s="40"/>
      <c r="SFC10" s="40"/>
      <c r="SFI10" s="40"/>
      <c r="SFO10" s="40"/>
      <c r="SFU10" s="40"/>
      <c r="SGA10" s="40"/>
      <c r="SGG10" s="40"/>
      <c r="SGM10" s="40"/>
      <c r="SGS10" s="40"/>
      <c r="SGY10" s="40"/>
      <c r="SHE10" s="40"/>
      <c r="SHK10" s="40"/>
      <c r="SHQ10" s="40"/>
      <c r="SHW10" s="40"/>
      <c r="SIC10" s="40"/>
      <c r="SII10" s="40"/>
      <c r="SIO10" s="40"/>
      <c r="SIU10" s="40"/>
      <c r="SJA10" s="40"/>
      <c r="SJG10" s="40"/>
      <c r="SJM10" s="40"/>
      <c r="SJS10" s="40"/>
      <c r="SJY10" s="40"/>
      <c r="SKE10" s="40"/>
      <c r="SKK10" s="40"/>
      <c r="SKQ10" s="40"/>
      <c r="SKW10" s="40"/>
      <c r="SLC10" s="40"/>
      <c r="SLI10" s="40"/>
      <c r="SLO10" s="40"/>
      <c r="SLU10" s="40"/>
      <c r="SMA10" s="40"/>
      <c r="SMG10" s="40"/>
      <c r="SMM10" s="40"/>
      <c r="SMS10" s="40"/>
      <c r="SMY10" s="40"/>
      <c r="SNE10" s="40"/>
      <c r="SNK10" s="40"/>
      <c r="SNQ10" s="40"/>
      <c r="SNW10" s="40"/>
      <c r="SOC10" s="40"/>
      <c r="SOI10" s="40"/>
      <c r="SOO10" s="40"/>
      <c r="SOU10" s="40"/>
      <c r="SPA10" s="40"/>
      <c r="SPG10" s="40"/>
      <c r="SPM10" s="40"/>
      <c r="SPS10" s="40"/>
      <c r="SPY10" s="40"/>
      <c r="SQE10" s="40"/>
      <c r="SQK10" s="40"/>
      <c r="SQQ10" s="40"/>
      <c r="SQW10" s="40"/>
      <c r="SRC10" s="40"/>
      <c r="SRI10" s="40"/>
      <c r="SRO10" s="40"/>
      <c r="SRU10" s="40"/>
      <c r="SSA10" s="40"/>
      <c r="SSG10" s="40"/>
      <c r="SSM10" s="40"/>
      <c r="SSS10" s="40"/>
      <c r="SSY10" s="40"/>
      <c r="STE10" s="40"/>
      <c r="STK10" s="40"/>
      <c r="STQ10" s="40"/>
      <c r="STW10" s="40"/>
      <c r="SUC10" s="40"/>
      <c r="SUI10" s="40"/>
      <c r="SUO10" s="40"/>
      <c r="SUU10" s="40"/>
      <c r="SVA10" s="40"/>
      <c r="SVG10" s="40"/>
      <c r="SVM10" s="40"/>
      <c r="SVS10" s="40"/>
      <c r="SVY10" s="40"/>
      <c r="SWE10" s="40"/>
      <c r="SWK10" s="40"/>
      <c r="SWQ10" s="40"/>
      <c r="SWW10" s="40"/>
      <c r="SXC10" s="40"/>
      <c r="SXI10" s="40"/>
      <c r="SXO10" s="40"/>
      <c r="SXU10" s="40"/>
      <c r="SYA10" s="40"/>
      <c r="SYG10" s="40"/>
      <c r="SYM10" s="40"/>
      <c r="SYS10" s="40"/>
      <c r="SYY10" s="40"/>
      <c r="SZE10" s="40"/>
      <c r="SZK10" s="40"/>
      <c r="SZQ10" s="40"/>
      <c r="SZW10" s="40"/>
      <c r="TAC10" s="40"/>
      <c r="TAI10" s="40"/>
      <c r="TAO10" s="40"/>
      <c r="TAU10" s="40"/>
      <c r="TBA10" s="40"/>
      <c r="TBG10" s="40"/>
      <c r="TBM10" s="40"/>
      <c r="TBS10" s="40"/>
      <c r="TBY10" s="40"/>
      <c r="TCE10" s="40"/>
      <c r="TCK10" s="40"/>
      <c r="TCQ10" s="40"/>
      <c r="TCW10" s="40"/>
      <c r="TDC10" s="40"/>
      <c r="TDI10" s="40"/>
      <c r="TDO10" s="40"/>
      <c r="TDU10" s="40"/>
      <c r="TEA10" s="40"/>
      <c r="TEG10" s="40"/>
      <c r="TEM10" s="40"/>
      <c r="TES10" s="40"/>
      <c r="TEY10" s="40"/>
      <c r="TFE10" s="40"/>
      <c r="TFK10" s="40"/>
      <c r="TFQ10" s="40"/>
      <c r="TFW10" s="40"/>
      <c r="TGC10" s="40"/>
      <c r="TGI10" s="40"/>
      <c r="TGO10" s="40"/>
      <c r="TGU10" s="40"/>
      <c r="THA10" s="40"/>
      <c r="THG10" s="40"/>
      <c r="THM10" s="40"/>
      <c r="THS10" s="40"/>
      <c r="THY10" s="40"/>
      <c r="TIE10" s="40"/>
      <c r="TIK10" s="40"/>
      <c r="TIQ10" s="40"/>
      <c r="TIW10" s="40"/>
      <c r="TJC10" s="40"/>
      <c r="TJI10" s="40"/>
      <c r="TJO10" s="40"/>
      <c r="TJU10" s="40"/>
      <c r="TKA10" s="40"/>
      <c r="TKG10" s="40"/>
      <c r="TKM10" s="40"/>
      <c r="TKS10" s="40"/>
      <c r="TKY10" s="40"/>
      <c r="TLE10" s="40"/>
      <c r="TLK10" s="40"/>
      <c r="TLQ10" s="40"/>
      <c r="TLW10" s="40"/>
      <c r="TMC10" s="40"/>
      <c r="TMI10" s="40"/>
      <c r="TMO10" s="40"/>
      <c r="TMU10" s="40"/>
      <c r="TNA10" s="40"/>
      <c r="TNG10" s="40"/>
      <c r="TNM10" s="40"/>
      <c r="TNS10" s="40"/>
      <c r="TNY10" s="40"/>
      <c r="TOE10" s="40"/>
      <c r="TOK10" s="40"/>
      <c r="TOQ10" s="40"/>
      <c r="TOW10" s="40"/>
      <c r="TPC10" s="40"/>
      <c r="TPI10" s="40"/>
      <c r="TPO10" s="40"/>
      <c r="TPU10" s="40"/>
      <c r="TQA10" s="40"/>
      <c r="TQG10" s="40"/>
      <c r="TQM10" s="40"/>
      <c r="TQS10" s="40"/>
      <c r="TQY10" s="40"/>
      <c r="TRE10" s="40"/>
      <c r="TRK10" s="40"/>
      <c r="TRQ10" s="40"/>
      <c r="TRW10" s="40"/>
      <c r="TSC10" s="40"/>
      <c r="TSI10" s="40"/>
      <c r="TSO10" s="40"/>
      <c r="TSU10" s="40"/>
      <c r="TTA10" s="40"/>
      <c r="TTG10" s="40"/>
      <c r="TTM10" s="40"/>
      <c r="TTS10" s="40"/>
      <c r="TTY10" s="40"/>
      <c r="TUE10" s="40"/>
      <c r="TUK10" s="40"/>
      <c r="TUQ10" s="40"/>
      <c r="TUW10" s="40"/>
      <c r="TVC10" s="40"/>
      <c r="TVI10" s="40"/>
      <c r="TVO10" s="40"/>
      <c r="TVU10" s="40"/>
      <c r="TWA10" s="40"/>
      <c r="TWG10" s="40"/>
      <c r="TWM10" s="40"/>
      <c r="TWS10" s="40"/>
      <c r="TWY10" s="40"/>
      <c r="TXE10" s="40"/>
      <c r="TXK10" s="40"/>
      <c r="TXQ10" s="40"/>
      <c r="TXW10" s="40"/>
      <c r="TYC10" s="40"/>
      <c r="TYI10" s="40"/>
      <c r="TYO10" s="40"/>
      <c r="TYU10" s="40"/>
      <c r="TZA10" s="40"/>
      <c r="TZG10" s="40"/>
      <c r="TZM10" s="40"/>
      <c r="TZS10" s="40"/>
      <c r="TZY10" s="40"/>
      <c r="UAE10" s="40"/>
      <c r="UAK10" s="40"/>
      <c r="UAQ10" s="40"/>
      <c r="UAW10" s="40"/>
      <c r="UBC10" s="40"/>
      <c r="UBI10" s="40"/>
      <c r="UBO10" s="40"/>
      <c r="UBU10" s="40"/>
      <c r="UCA10" s="40"/>
      <c r="UCG10" s="40"/>
      <c r="UCM10" s="40"/>
      <c r="UCS10" s="40"/>
      <c r="UCY10" s="40"/>
      <c r="UDE10" s="40"/>
      <c r="UDK10" s="40"/>
      <c r="UDQ10" s="40"/>
      <c r="UDW10" s="40"/>
      <c r="UEC10" s="40"/>
      <c r="UEI10" s="40"/>
      <c r="UEO10" s="40"/>
      <c r="UEU10" s="40"/>
      <c r="UFA10" s="40"/>
      <c r="UFG10" s="40"/>
      <c r="UFM10" s="40"/>
      <c r="UFS10" s="40"/>
      <c r="UFY10" s="40"/>
      <c r="UGE10" s="40"/>
      <c r="UGK10" s="40"/>
      <c r="UGQ10" s="40"/>
      <c r="UGW10" s="40"/>
      <c r="UHC10" s="40"/>
      <c r="UHI10" s="40"/>
      <c r="UHO10" s="40"/>
      <c r="UHU10" s="40"/>
      <c r="UIA10" s="40"/>
      <c r="UIG10" s="40"/>
      <c r="UIM10" s="40"/>
      <c r="UIS10" s="40"/>
      <c r="UIY10" s="40"/>
      <c r="UJE10" s="40"/>
      <c r="UJK10" s="40"/>
      <c r="UJQ10" s="40"/>
      <c r="UJW10" s="40"/>
      <c r="UKC10" s="40"/>
      <c r="UKI10" s="40"/>
      <c r="UKO10" s="40"/>
      <c r="UKU10" s="40"/>
      <c r="ULA10" s="40"/>
      <c r="ULG10" s="40"/>
      <c r="ULM10" s="40"/>
      <c r="ULS10" s="40"/>
      <c r="ULY10" s="40"/>
      <c r="UME10" s="40"/>
      <c r="UMK10" s="40"/>
      <c r="UMQ10" s="40"/>
      <c r="UMW10" s="40"/>
      <c r="UNC10" s="40"/>
      <c r="UNI10" s="40"/>
      <c r="UNO10" s="40"/>
      <c r="UNU10" s="40"/>
      <c r="UOA10" s="40"/>
      <c r="UOG10" s="40"/>
      <c r="UOM10" s="40"/>
      <c r="UOS10" s="40"/>
      <c r="UOY10" s="40"/>
      <c r="UPE10" s="40"/>
      <c r="UPK10" s="40"/>
      <c r="UPQ10" s="40"/>
      <c r="UPW10" s="40"/>
      <c r="UQC10" s="40"/>
      <c r="UQI10" s="40"/>
      <c r="UQO10" s="40"/>
      <c r="UQU10" s="40"/>
      <c r="URA10" s="40"/>
      <c r="URG10" s="40"/>
      <c r="URM10" s="40"/>
      <c r="URS10" s="40"/>
      <c r="URY10" s="40"/>
      <c r="USE10" s="40"/>
      <c r="USK10" s="40"/>
      <c r="USQ10" s="40"/>
      <c r="USW10" s="40"/>
      <c r="UTC10" s="40"/>
      <c r="UTI10" s="40"/>
      <c r="UTO10" s="40"/>
      <c r="UTU10" s="40"/>
      <c r="UUA10" s="40"/>
      <c r="UUG10" s="40"/>
      <c r="UUM10" s="40"/>
      <c r="UUS10" s="40"/>
      <c r="UUY10" s="40"/>
      <c r="UVE10" s="40"/>
      <c r="UVK10" s="40"/>
      <c r="UVQ10" s="40"/>
      <c r="UVW10" s="40"/>
      <c r="UWC10" s="40"/>
      <c r="UWI10" s="40"/>
      <c r="UWO10" s="40"/>
      <c r="UWU10" s="40"/>
      <c r="UXA10" s="40"/>
      <c r="UXG10" s="40"/>
      <c r="UXM10" s="40"/>
      <c r="UXS10" s="40"/>
      <c r="UXY10" s="40"/>
      <c r="UYE10" s="40"/>
      <c r="UYK10" s="40"/>
      <c r="UYQ10" s="40"/>
      <c r="UYW10" s="40"/>
      <c r="UZC10" s="40"/>
      <c r="UZI10" s="40"/>
      <c r="UZO10" s="40"/>
      <c r="UZU10" s="40"/>
      <c r="VAA10" s="40"/>
      <c r="VAG10" s="40"/>
      <c r="VAM10" s="40"/>
      <c r="VAS10" s="40"/>
      <c r="VAY10" s="40"/>
      <c r="VBE10" s="40"/>
      <c r="VBK10" s="40"/>
      <c r="VBQ10" s="40"/>
      <c r="VBW10" s="40"/>
      <c r="VCC10" s="40"/>
      <c r="VCI10" s="40"/>
      <c r="VCO10" s="40"/>
      <c r="VCU10" s="40"/>
      <c r="VDA10" s="40"/>
      <c r="VDG10" s="40"/>
      <c r="VDM10" s="40"/>
      <c r="VDS10" s="40"/>
      <c r="VDY10" s="40"/>
      <c r="VEE10" s="40"/>
      <c r="VEK10" s="40"/>
      <c r="VEQ10" s="40"/>
      <c r="VEW10" s="40"/>
      <c r="VFC10" s="40"/>
      <c r="VFI10" s="40"/>
      <c r="VFO10" s="40"/>
      <c r="VFU10" s="40"/>
      <c r="VGA10" s="40"/>
      <c r="VGG10" s="40"/>
      <c r="VGM10" s="40"/>
      <c r="VGS10" s="40"/>
      <c r="VGY10" s="40"/>
      <c r="VHE10" s="40"/>
      <c r="VHK10" s="40"/>
      <c r="VHQ10" s="40"/>
      <c r="VHW10" s="40"/>
      <c r="VIC10" s="40"/>
      <c r="VII10" s="40"/>
      <c r="VIO10" s="40"/>
      <c r="VIU10" s="40"/>
      <c r="VJA10" s="40"/>
      <c r="VJG10" s="40"/>
      <c r="VJM10" s="40"/>
      <c r="VJS10" s="40"/>
      <c r="VJY10" s="40"/>
      <c r="VKE10" s="40"/>
      <c r="VKK10" s="40"/>
      <c r="VKQ10" s="40"/>
      <c r="VKW10" s="40"/>
      <c r="VLC10" s="40"/>
      <c r="VLI10" s="40"/>
      <c r="VLO10" s="40"/>
      <c r="VLU10" s="40"/>
      <c r="VMA10" s="40"/>
      <c r="VMG10" s="40"/>
      <c r="VMM10" s="40"/>
      <c r="VMS10" s="40"/>
      <c r="VMY10" s="40"/>
      <c r="VNE10" s="40"/>
      <c r="VNK10" s="40"/>
      <c r="VNQ10" s="40"/>
      <c r="VNW10" s="40"/>
      <c r="VOC10" s="40"/>
      <c r="VOI10" s="40"/>
      <c r="VOO10" s="40"/>
      <c r="VOU10" s="40"/>
      <c r="VPA10" s="40"/>
      <c r="VPG10" s="40"/>
      <c r="VPM10" s="40"/>
      <c r="VPS10" s="40"/>
      <c r="VPY10" s="40"/>
      <c r="VQE10" s="40"/>
      <c r="VQK10" s="40"/>
      <c r="VQQ10" s="40"/>
      <c r="VQW10" s="40"/>
      <c r="VRC10" s="40"/>
      <c r="VRI10" s="40"/>
      <c r="VRO10" s="40"/>
      <c r="VRU10" s="40"/>
      <c r="VSA10" s="40"/>
      <c r="VSG10" s="40"/>
      <c r="VSM10" s="40"/>
      <c r="VSS10" s="40"/>
      <c r="VSY10" s="40"/>
      <c r="VTE10" s="40"/>
      <c r="VTK10" s="40"/>
      <c r="VTQ10" s="40"/>
      <c r="VTW10" s="40"/>
      <c r="VUC10" s="40"/>
      <c r="VUI10" s="40"/>
      <c r="VUO10" s="40"/>
      <c r="VUU10" s="40"/>
      <c r="VVA10" s="40"/>
      <c r="VVG10" s="40"/>
      <c r="VVM10" s="40"/>
      <c r="VVS10" s="40"/>
      <c r="VVY10" s="40"/>
      <c r="VWE10" s="40"/>
      <c r="VWK10" s="40"/>
      <c r="VWQ10" s="40"/>
      <c r="VWW10" s="40"/>
      <c r="VXC10" s="40"/>
      <c r="VXI10" s="40"/>
      <c r="VXO10" s="40"/>
      <c r="VXU10" s="40"/>
      <c r="VYA10" s="40"/>
      <c r="VYG10" s="40"/>
      <c r="VYM10" s="40"/>
      <c r="VYS10" s="40"/>
      <c r="VYY10" s="40"/>
      <c r="VZE10" s="40"/>
      <c r="VZK10" s="40"/>
      <c r="VZQ10" s="40"/>
      <c r="VZW10" s="40"/>
      <c r="WAC10" s="40"/>
      <c r="WAI10" s="40"/>
      <c r="WAO10" s="40"/>
      <c r="WAU10" s="40"/>
      <c r="WBA10" s="40"/>
      <c r="WBG10" s="40"/>
      <c r="WBM10" s="40"/>
      <c r="WBS10" s="40"/>
      <c r="WBY10" s="40"/>
      <c r="WCE10" s="40"/>
      <c r="WCK10" s="40"/>
      <c r="WCQ10" s="40"/>
      <c r="WCW10" s="40"/>
      <c r="WDC10" s="40"/>
      <c r="WDI10" s="40"/>
      <c r="WDO10" s="40"/>
      <c r="WDU10" s="40"/>
      <c r="WEA10" s="40"/>
      <c r="WEG10" s="40"/>
      <c r="WEM10" s="40"/>
      <c r="WES10" s="40"/>
      <c r="WEY10" s="40"/>
      <c r="WFE10" s="40"/>
      <c r="WFK10" s="40"/>
      <c r="WFQ10" s="40"/>
      <c r="WFW10" s="40"/>
      <c r="WGC10" s="40"/>
      <c r="WGI10" s="40"/>
      <c r="WGO10" s="40"/>
      <c r="WGU10" s="40"/>
      <c r="WHA10" s="40"/>
      <c r="WHG10" s="40"/>
      <c r="WHM10" s="40"/>
      <c r="WHS10" s="40"/>
      <c r="WHY10" s="40"/>
      <c r="WIE10" s="40"/>
      <c r="WIK10" s="40"/>
      <c r="WIQ10" s="40"/>
      <c r="WIW10" s="40"/>
      <c r="WJC10" s="40"/>
      <c r="WJI10" s="40"/>
      <c r="WJO10" s="40"/>
      <c r="WJU10" s="40"/>
      <c r="WKA10" s="40"/>
      <c r="WKG10" s="40"/>
      <c r="WKM10" s="40"/>
      <c r="WKS10" s="40"/>
      <c r="WKY10" s="40"/>
      <c r="WLE10" s="40"/>
      <c r="WLK10" s="40"/>
      <c r="WLQ10" s="40"/>
      <c r="WLW10" s="40"/>
      <c r="WMC10" s="40"/>
      <c r="WMI10" s="40"/>
      <c r="WMO10" s="40"/>
      <c r="WMU10" s="40"/>
      <c r="WNA10" s="40"/>
      <c r="WNG10" s="40"/>
      <c r="WNM10" s="40"/>
      <c r="WNS10" s="40"/>
      <c r="WNY10" s="40"/>
      <c r="WOE10" s="40"/>
      <c r="WOK10" s="40"/>
      <c r="WOQ10" s="40"/>
      <c r="WOW10" s="40"/>
      <c r="WPC10" s="40"/>
      <c r="WPI10" s="40"/>
      <c r="WPO10" s="40"/>
      <c r="WPU10" s="40"/>
      <c r="WQA10" s="40"/>
      <c r="WQG10" s="40"/>
      <c r="WQM10" s="40"/>
      <c r="WQS10" s="40"/>
      <c r="WQY10" s="40"/>
      <c r="WRE10" s="40"/>
      <c r="WRK10" s="40"/>
      <c r="WRQ10" s="40"/>
      <c r="WRW10" s="40"/>
      <c r="WSC10" s="40"/>
      <c r="WSI10" s="40"/>
      <c r="WSO10" s="40"/>
      <c r="WSU10" s="40"/>
      <c r="WTA10" s="40"/>
      <c r="WTG10" s="40"/>
      <c r="WTM10" s="40"/>
      <c r="WTS10" s="40"/>
      <c r="WTY10" s="40"/>
      <c r="WUE10" s="40"/>
      <c r="WUK10" s="40"/>
      <c r="WUQ10" s="40"/>
      <c r="WUW10" s="40"/>
      <c r="WVC10" s="40"/>
      <c r="WVI10" s="40"/>
      <c r="WVO10" s="40"/>
      <c r="WVU10" s="40"/>
      <c r="WWA10" s="40"/>
      <c r="WWG10" s="40"/>
      <c r="WWM10" s="40"/>
      <c r="WWS10" s="40"/>
      <c r="WWY10" s="40"/>
      <c r="WXE10" s="40"/>
      <c r="WXK10" s="40"/>
      <c r="WXQ10" s="40"/>
      <c r="WXW10" s="40"/>
      <c r="WYC10" s="40"/>
      <c r="WYI10" s="40"/>
      <c r="WYO10" s="40"/>
      <c r="WYU10" s="40"/>
      <c r="WZA10" s="40"/>
      <c r="WZG10" s="40"/>
      <c r="WZM10" s="40"/>
      <c r="WZS10" s="40"/>
      <c r="WZY10" s="40"/>
      <c r="XAE10" s="40"/>
      <c r="XAK10" s="40"/>
      <c r="XAQ10" s="40"/>
      <c r="XAW10" s="40"/>
      <c r="XBC10" s="40"/>
      <c r="XBI10" s="40"/>
      <c r="XBO10" s="40"/>
      <c r="XBU10" s="40"/>
      <c r="XCA10" s="40"/>
      <c r="XCG10" s="40"/>
      <c r="XCM10" s="40"/>
      <c r="XCS10" s="40"/>
      <c r="XCY10" s="40"/>
      <c r="XDE10" s="40"/>
      <c r="XDK10" s="40"/>
      <c r="XDQ10" s="40"/>
      <c r="XDW10" s="40"/>
      <c r="XEC10" s="40"/>
      <c r="XEI10" s="40"/>
      <c r="XEO10" s="40"/>
      <c r="XEU10" s="40"/>
      <c r="XFA10" s="40"/>
    </row>
    <row r="11" spans="1:1021 1027:2047 2053:3067 3073:4093 4099:5119 5125:6139 6145:7165 7171:8191 8197:9211 9217:10237 10243:11263 11269:12283 12289:13309 13315:14335 14341:15355 15361:16381" ht="28.5" x14ac:dyDescent="0.2">
      <c r="A11" s="35" t="s">
        <v>193</v>
      </c>
      <c r="B11" s="6" t="s">
        <v>221</v>
      </c>
      <c r="C11" s="6" t="s">
        <v>221</v>
      </c>
      <c r="D11" s="6" t="s">
        <v>221</v>
      </c>
      <c r="E11" s="6" t="s">
        <v>221</v>
      </c>
      <c r="F11" s="6" t="s">
        <v>221</v>
      </c>
    </row>
    <row r="12" spans="1:1021 1027:2047 2053:3067 3073:4093 4099:5119 5125:6139 6145:7165 7171:8191 8197:9211 9217:10237 10243:11263 11269:12283 12289:13309 13315:14335 14341:15355 15361:16381" s="41" customFormat="1" ht="12" x14ac:dyDescent="0.2">
      <c r="A12" s="37" t="s">
        <v>121</v>
      </c>
      <c r="B12" s="38" t="str">
        <f>VLOOKUP(B11,'Menu Data Code List'!$A:$B,2,FALSE)</f>
        <v>SV200/BR</v>
      </c>
      <c r="C12" s="38" t="str">
        <f>VLOOKUP(C11,'Menu Data Code List'!$A:$B,2,FALSE)</f>
        <v>SV200/BR</v>
      </c>
      <c r="D12" s="38" t="str">
        <f>VLOOKUP(D11,'Menu Data Code List'!$A:$B,2,FALSE)</f>
        <v>SV200/BR</v>
      </c>
      <c r="E12" s="38" t="str">
        <f>VLOOKUP(E11,'Menu Data Code List'!$A:$B,2,FALSE)</f>
        <v>SV200/BR</v>
      </c>
      <c r="F12" s="38" t="str">
        <f>VLOOKUP(F11,'Menu Data Code List'!$A:$B,2,FALSE)</f>
        <v>SV200/BR</v>
      </c>
      <c r="G12" s="40"/>
      <c r="M12" s="40"/>
      <c r="S12" s="40"/>
      <c r="Y12" s="40"/>
      <c r="AE12" s="40"/>
      <c r="AK12" s="40"/>
      <c r="AQ12" s="40"/>
      <c r="AW12" s="40"/>
      <c r="BC12" s="40"/>
      <c r="BI12" s="40"/>
      <c r="BO12" s="40"/>
      <c r="BU12" s="40"/>
      <c r="CA12" s="40"/>
      <c r="CG12" s="40"/>
      <c r="CM12" s="40"/>
      <c r="CS12" s="40"/>
      <c r="CY12" s="40"/>
      <c r="DE12" s="40"/>
      <c r="DK12" s="40"/>
      <c r="DQ12" s="40"/>
      <c r="DW12" s="40"/>
      <c r="EC12" s="40"/>
      <c r="EI12" s="40"/>
      <c r="EO12" s="40"/>
      <c r="EU12" s="40"/>
      <c r="FA12" s="40"/>
      <c r="FG12" s="40"/>
      <c r="FM12" s="40"/>
      <c r="FS12" s="40"/>
      <c r="FY12" s="40"/>
      <c r="GE12" s="40"/>
      <c r="GK12" s="40"/>
      <c r="GQ12" s="40"/>
      <c r="GW12" s="40"/>
      <c r="HC12" s="40"/>
      <c r="HI12" s="40"/>
      <c r="HO12" s="40"/>
      <c r="HU12" s="40"/>
      <c r="IA12" s="40"/>
      <c r="IG12" s="40"/>
      <c r="IM12" s="40"/>
      <c r="IS12" s="40"/>
      <c r="IY12" s="40"/>
      <c r="JE12" s="40"/>
      <c r="JK12" s="40"/>
      <c r="JQ12" s="40"/>
      <c r="JW12" s="40"/>
      <c r="KC12" s="40"/>
      <c r="KI12" s="40"/>
      <c r="KO12" s="40"/>
      <c r="KU12" s="40"/>
      <c r="LA12" s="40"/>
      <c r="LG12" s="40"/>
      <c r="LM12" s="40"/>
      <c r="LS12" s="40"/>
      <c r="LY12" s="40"/>
      <c r="ME12" s="40"/>
      <c r="MK12" s="40"/>
      <c r="MQ12" s="40"/>
      <c r="MW12" s="40"/>
      <c r="NC12" s="40"/>
      <c r="NI12" s="40"/>
      <c r="NO12" s="40"/>
      <c r="NU12" s="40"/>
      <c r="OA12" s="40"/>
      <c r="OG12" s="40"/>
      <c r="OM12" s="40"/>
      <c r="OS12" s="40"/>
      <c r="OY12" s="40"/>
      <c r="PE12" s="40"/>
      <c r="PK12" s="40"/>
      <c r="PQ12" s="40"/>
      <c r="PW12" s="40"/>
      <c r="QC12" s="40"/>
      <c r="QI12" s="40"/>
      <c r="QO12" s="40"/>
      <c r="QU12" s="40"/>
      <c r="RA12" s="40"/>
      <c r="RG12" s="40"/>
      <c r="RM12" s="40"/>
      <c r="RS12" s="40"/>
      <c r="RY12" s="40"/>
      <c r="SE12" s="40"/>
      <c r="SK12" s="40"/>
      <c r="SQ12" s="40"/>
      <c r="SW12" s="40"/>
      <c r="TC12" s="40"/>
      <c r="TI12" s="40"/>
      <c r="TO12" s="40"/>
      <c r="TU12" s="40"/>
      <c r="UA12" s="40"/>
      <c r="UG12" s="40"/>
      <c r="UM12" s="40"/>
      <c r="US12" s="40"/>
      <c r="UY12" s="40"/>
      <c r="VE12" s="40"/>
      <c r="VK12" s="40"/>
      <c r="VQ12" s="40"/>
      <c r="VW12" s="40"/>
      <c r="WC12" s="40"/>
      <c r="WI12" s="40"/>
      <c r="WO12" s="40"/>
      <c r="WU12" s="40"/>
      <c r="XA12" s="40"/>
      <c r="XG12" s="40"/>
      <c r="XM12" s="40"/>
      <c r="XS12" s="40"/>
      <c r="XY12" s="40"/>
      <c r="YE12" s="40"/>
      <c r="YK12" s="40"/>
      <c r="YQ12" s="40"/>
      <c r="YW12" s="40"/>
      <c r="ZC12" s="40"/>
      <c r="ZI12" s="40"/>
      <c r="ZO12" s="40"/>
      <c r="ZU12" s="40"/>
      <c r="AAA12" s="40"/>
      <c r="AAG12" s="40"/>
      <c r="AAM12" s="40"/>
      <c r="AAS12" s="40"/>
      <c r="AAY12" s="40"/>
      <c r="ABE12" s="40"/>
      <c r="ABK12" s="40"/>
      <c r="ABQ12" s="40"/>
      <c r="ABW12" s="40"/>
      <c r="ACC12" s="40"/>
      <c r="ACI12" s="40"/>
      <c r="ACO12" s="40"/>
      <c r="ACU12" s="40"/>
      <c r="ADA12" s="40"/>
      <c r="ADG12" s="40"/>
      <c r="ADM12" s="40"/>
      <c r="ADS12" s="40"/>
      <c r="ADY12" s="40"/>
      <c r="AEE12" s="40"/>
      <c r="AEK12" s="40"/>
      <c r="AEQ12" s="40"/>
      <c r="AEW12" s="40"/>
      <c r="AFC12" s="40"/>
      <c r="AFI12" s="40"/>
      <c r="AFO12" s="40"/>
      <c r="AFU12" s="40"/>
      <c r="AGA12" s="40"/>
      <c r="AGG12" s="40"/>
      <c r="AGM12" s="40"/>
      <c r="AGS12" s="40"/>
      <c r="AGY12" s="40"/>
      <c r="AHE12" s="40"/>
      <c r="AHK12" s="40"/>
      <c r="AHQ12" s="40"/>
      <c r="AHW12" s="40"/>
      <c r="AIC12" s="40"/>
      <c r="AII12" s="40"/>
      <c r="AIO12" s="40"/>
      <c r="AIU12" s="40"/>
      <c r="AJA12" s="40"/>
      <c r="AJG12" s="40"/>
      <c r="AJM12" s="40"/>
      <c r="AJS12" s="40"/>
      <c r="AJY12" s="40"/>
      <c r="AKE12" s="40"/>
      <c r="AKK12" s="40"/>
      <c r="AKQ12" s="40"/>
      <c r="AKW12" s="40"/>
      <c r="ALC12" s="40"/>
      <c r="ALI12" s="40"/>
      <c r="ALO12" s="40"/>
      <c r="ALU12" s="40"/>
      <c r="AMA12" s="40"/>
      <c r="AMG12" s="40"/>
      <c r="AMM12" s="40"/>
      <c r="AMS12" s="40"/>
      <c r="AMY12" s="40"/>
      <c r="ANE12" s="40"/>
      <c r="ANK12" s="40"/>
      <c r="ANQ12" s="40"/>
      <c r="ANW12" s="40"/>
      <c r="AOC12" s="40"/>
      <c r="AOI12" s="40"/>
      <c r="AOO12" s="40"/>
      <c r="AOU12" s="40"/>
      <c r="APA12" s="40"/>
      <c r="APG12" s="40"/>
      <c r="APM12" s="40"/>
      <c r="APS12" s="40"/>
      <c r="APY12" s="40"/>
      <c r="AQE12" s="40"/>
      <c r="AQK12" s="40"/>
      <c r="AQQ12" s="40"/>
      <c r="AQW12" s="40"/>
      <c r="ARC12" s="40"/>
      <c r="ARI12" s="40"/>
      <c r="ARO12" s="40"/>
      <c r="ARU12" s="40"/>
      <c r="ASA12" s="40"/>
      <c r="ASG12" s="40"/>
      <c r="ASM12" s="40"/>
      <c r="ASS12" s="40"/>
      <c r="ASY12" s="40"/>
      <c r="ATE12" s="40"/>
      <c r="ATK12" s="40"/>
      <c r="ATQ12" s="40"/>
      <c r="ATW12" s="40"/>
      <c r="AUC12" s="40"/>
      <c r="AUI12" s="40"/>
      <c r="AUO12" s="40"/>
      <c r="AUU12" s="40"/>
      <c r="AVA12" s="40"/>
      <c r="AVG12" s="40"/>
      <c r="AVM12" s="40"/>
      <c r="AVS12" s="40"/>
      <c r="AVY12" s="40"/>
      <c r="AWE12" s="40"/>
      <c r="AWK12" s="40"/>
      <c r="AWQ12" s="40"/>
      <c r="AWW12" s="40"/>
      <c r="AXC12" s="40"/>
      <c r="AXI12" s="40"/>
      <c r="AXO12" s="40"/>
      <c r="AXU12" s="40"/>
      <c r="AYA12" s="40"/>
      <c r="AYG12" s="40"/>
      <c r="AYM12" s="40"/>
      <c r="AYS12" s="40"/>
      <c r="AYY12" s="40"/>
      <c r="AZE12" s="40"/>
      <c r="AZK12" s="40"/>
      <c r="AZQ12" s="40"/>
      <c r="AZW12" s="40"/>
      <c r="BAC12" s="40"/>
      <c r="BAI12" s="40"/>
      <c r="BAO12" s="40"/>
      <c r="BAU12" s="40"/>
      <c r="BBA12" s="40"/>
      <c r="BBG12" s="40"/>
      <c r="BBM12" s="40"/>
      <c r="BBS12" s="40"/>
      <c r="BBY12" s="40"/>
      <c r="BCE12" s="40"/>
      <c r="BCK12" s="40"/>
      <c r="BCQ12" s="40"/>
      <c r="BCW12" s="40"/>
      <c r="BDC12" s="40"/>
      <c r="BDI12" s="40"/>
      <c r="BDO12" s="40"/>
      <c r="BDU12" s="40"/>
      <c r="BEA12" s="40"/>
      <c r="BEG12" s="40"/>
      <c r="BEM12" s="40"/>
      <c r="BES12" s="40"/>
      <c r="BEY12" s="40"/>
      <c r="BFE12" s="40"/>
      <c r="BFK12" s="40"/>
      <c r="BFQ12" s="40"/>
      <c r="BFW12" s="40"/>
      <c r="BGC12" s="40"/>
      <c r="BGI12" s="40"/>
      <c r="BGO12" s="40"/>
      <c r="BGU12" s="40"/>
      <c r="BHA12" s="40"/>
      <c r="BHG12" s="40"/>
      <c r="BHM12" s="40"/>
      <c r="BHS12" s="40"/>
      <c r="BHY12" s="40"/>
      <c r="BIE12" s="40"/>
      <c r="BIK12" s="40"/>
      <c r="BIQ12" s="40"/>
      <c r="BIW12" s="40"/>
      <c r="BJC12" s="40"/>
      <c r="BJI12" s="40"/>
      <c r="BJO12" s="40"/>
      <c r="BJU12" s="40"/>
      <c r="BKA12" s="40"/>
      <c r="BKG12" s="40"/>
      <c r="BKM12" s="40"/>
      <c r="BKS12" s="40"/>
      <c r="BKY12" s="40"/>
      <c r="BLE12" s="40"/>
      <c r="BLK12" s="40"/>
      <c r="BLQ12" s="40"/>
      <c r="BLW12" s="40"/>
      <c r="BMC12" s="40"/>
      <c r="BMI12" s="40"/>
      <c r="BMO12" s="40"/>
      <c r="BMU12" s="40"/>
      <c r="BNA12" s="40"/>
      <c r="BNG12" s="40"/>
      <c r="BNM12" s="40"/>
      <c r="BNS12" s="40"/>
      <c r="BNY12" s="40"/>
      <c r="BOE12" s="40"/>
      <c r="BOK12" s="40"/>
      <c r="BOQ12" s="40"/>
      <c r="BOW12" s="40"/>
      <c r="BPC12" s="40"/>
      <c r="BPI12" s="40"/>
      <c r="BPO12" s="40"/>
      <c r="BPU12" s="40"/>
      <c r="BQA12" s="40"/>
      <c r="BQG12" s="40"/>
      <c r="BQM12" s="40"/>
      <c r="BQS12" s="40"/>
      <c r="BQY12" s="40"/>
      <c r="BRE12" s="40"/>
      <c r="BRK12" s="40"/>
      <c r="BRQ12" s="40"/>
      <c r="BRW12" s="40"/>
      <c r="BSC12" s="40"/>
      <c r="BSI12" s="40"/>
      <c r="BSO12" s="40"/>
      <c r="BSU12" s="40"/>
      <c r="BTA12" s="40"/>
      <c r="BTG12" s="40"/>
      <c r="BTM12" s="40"/>
      <c r="BTS12" s="40"/>
      <c r="BTY12" s="40"/>
      <c r="BUE12" s="40"/>
      <c r="BUK12" s="40"/>
      <c r="BUQ12" s="40"/>
      <c r="BUW12" s="40"/>
      <c r="BVC12" s="40"/>
      <c r="BVI12" s="40"/>
      <c r="BVO12" s="40"/>
      <c r="BVU12" s="40"/>
      <c r="BWA12" s="40"/>
      <c r="BWG12" s="40"/>
      <c r="BWM12" s="40"/>
      <c r="BWS12" s="40"/>
      <c r="BWY12" s="40"/>
      <c r="BXE12" s="40"/>
      <c r="BXK12" s="40"/>
      <c r="BXQ12" s="40"/>
      <c r="BXW12" s="40"/>
      <c r="BYC12" s="40"/>
      <c r="BYI12" s="40"/>
      <c r="BYO12" s="40"/>
      <c r="BYU12" s="40"/>
      <c r="BZA12" s="40"/>
      <c r="BZG12" s="40"/>
      <c r="BZM12" s="40"/>
      <c r="BZS12" s="40"/>
      <c r="BZY12" s="40"/>
      <c r="CAE12" s="40"/>
      <c r="CAK12" s="40"/>
      <c r="CAQ12" s="40"/>
      <c r="CAW12" s="40"/>
      <c r="CBC12" s="40"/>
      <c r="CBI12" s="40"/>
      <c r="CBO12" s="40"/>
      <c r="CBU12" s="40"/>
      <c r="CCA12" s="40"/>
      <c r="CCG12" s="40"/>
      <c r="CCM12" s="40"/>
      <c r="CCS12" s="40"/>
      <c r="CCY12" s="40"/>
      <c r="CDE12" s="40"/>
      <c r="CDK12" s="40"/>
      <c r="CDQ12" s="40"/>
      <c r="CDW12" s="40"/>
      <c r="CEC12" s="40"/>
      <c r="CEI12" s="40"/>
      <c r="CEO12" s="40"/>
      <c r="CEU12" s="40"/>
      <c r="CFA12" s="40"/>
      <c r="CFG12" s="40"/>
      <c r="CFM12" s="40"/>
      <c r="CFS12" s="40"/>
      <c r="CFY12" s="40"/>
      <c r="CGE12" s="40"/>
      <c r="CGK12" s="40"/>
      <c r="CGQ12" s="40"/>
      <c r="CGW12" s="40"/>
      <c r="CHC12" s="40"/>
      <c r="CHI12" s="40"/>
      <c r="CHO12" s="40"/>
      <c r="CHU12" s="40"/>
      <c r="CIA12" s="40"/>
      <c r="CIG12" s="40"/>
      <c r="CIM12" s="40"/>
      <c r="CIS12" s="40"/>
      <c r="CIY12" s="40"/>
      <c r="CJE12" s="40"/>
      <c r="CJK12" s="40"/>
      <c r="CJQ12" s="40"/>
      <c r="CJW12" s="40"/>
      <c r="CKC12" s="40"/>
      <c r="CKI12" s="40"/>
      <c r="CKO12" s="40"/>
      <c r="CKU12" s="40"/>
      <c r="CLA12" s="40"/>
      <c r="CLG12" s="40"/>
      <c r="CLM12" s="40"/>
      <c r="CLS12" s="40"/>
      <c r="CLY12" s="40"/>
      <c r="CME12" s="40"/>
      <c r="CMK12" s="40"/>
      <c r="CMQ12" s="40"/>
      <c r="CMW12" s="40"/>
      <c r="CNC12" s="40"/>
      <c r="CNI12" s="40"/>
      <c r="CNO12" s="40"/>
      <c r="CNU12" s="40"/>
      <c r="COA12" s="40"/>
      <c r="COG12" s="40"/>
      <c r="COM12" s="40"/>
      <c r="COS12" s="40"/>
      <c r="COY12" s="40"/>
      <c r="CPE12" s="40"/>
      <c r="CPK12" s="40"/>
      <c r="CPQ12" s="40"/>
      <c r="CPW12" s="40"/>
      <c r="CQC12" s="40"/>
      <c r="CQI12" s="40"/>
      <c r="CQO12" s="40"/>
      <c r="CQU12" s="40"/>
      <c r="CRA12" s="40"/>
      <c r="CRG12" s="40"/>
      <c r="CRM12" s="40"/>
      <c r="CRS12" s="40"/>
      <c r="CRY12" s="40"/>
      <c r="CSE12" s="40"/>
      <c r="CSK12" s="40"/>
      <c r="CSQ12" s="40"/>
      <c r="CSW12" s="40"/>
      <c r="CTC12" s="40"/>
      <c r="CTI12" s="40"/>
      <c r="CTO12" s="40"/>
      <c r="CTU12" s="40"/>
      <c r="CUA12" s="40"/>
      <c r="CUG12" s="40"/>
      <c r="CUM12" s="40"/>
      <c r="CUS12" s="40"/>
      <c r="CUY12" s="40"/>
      <c r="CVE12" s="40"/>
      <c r="CVK12" s="40"/>
      <c r="CVQ12" s="40"/>
      <c r="CVW12" s="40"/>
      <c r="CWC12" s="40"/>
      <c r="CWI12" s="40"/>
      <c r="CWO12" s="40"/>
      <c r="CWU12" s="40"/>
      <c r="CXA12" s="40"/>
      <c r="CXG12" s="40"/>
      <c r="CXM12" s="40"/>
      <c r="CXS12" s="40"/>
      <c r="CXY12" s="40"/>
      <c r="CYE12" s="40"/>
      <c r="CYK12" s="40"/>
      <c r="CYQ12" s="40"/>
      <c r="CYW12" s="40"/>
      <c r="CZC12" s="40"/>
      <c r="CZI12" s="40"/>
      <c r="CZO12" s="40"/>
      <c r="CZU12" s="40"/>
      <c r="DAA12" s="40"/>
      <c r="DAG12" s="40"/>
      <c r="DAM12" s="40"/>
      <c r="DAS12" s="40"/>
      <c r="DAY12" s="40"/>
      <c r="DBE12" s="40"/>
      <c r="DBK12" s="40"/>
      <c r="DBQ12" s="40"/>
      <c r="DBW12" s="40"/>
      <c r="DCC12" s="40"/>
      <c r="DCI12" s="40"/>
      <c r="DCO12" s="40"/>
      <c r="DCU12" s="40"/>
      <c r="DDA12" s="40"/>
      <c r="DDG12" s="40"/>
      <c r="DDM12" s="40"/>
      <c r="DDS12" s="40"/>
      <c r="DDY12" s="40"/>
      <c r="DEE12" s="40"/>
      <c r="DEK12" s="40"/>
      <c r="DEQ12" s="40"/>
      <c r="DEW12" s="40"/>
      <c r="DFC12" s="40"/>
      <c r="DFI12" s="40"/>
      <c r="DFO12" s="40"/>
      <c r="DFU12" s="40"/>
      <c r="DGA12" s="40"/>
      <c r="DGG12" s="40"/>
      <c r="DGM12" s="40"/>
      <c r="DGS12" s="40"/>
      <c r="DGY12" s="40"/>
      <c r="DHE12" s="40"/>
      <c r="DHK12" s="40"/>
      <c r="DHQ12" s="40"/>
      <c r="DHW12" s="40"/>
      <c r="DIC12" s="40"/>
      <c r="DII12" s="40"/>
      <c r="DIO12" s="40"/>
      <c r="DIU12" s="40"/>
      <c r="DJA12" s="40"/>
      <c r="DJG12" s="40"/>
      <c r="DJM12" s="40"/>
      <c r="DJS12" s="40"/>
      <c r="DJY12" s="40"/>
      <c r="DKE12" s="40"/>
      <c r="DKK12" s="40"/>
      <c r="DKQ12" s="40"/>
      <c r="DKW12" s="40"/>
      <c r="DLC12" s="40"/>
      <c r="DLI12" s="40"/>
      <c r="DLO12" s="40"/>
      <c r="DLU12" s="40"/>
      <c r="DMA12" s="40"/>
      <c r="DMG12" s="40"/>
      <c r="DMM12" s="40"/>
      <c r="DMS12" s="40"/>
      <c r="DMY12" s="40"/>
      <c r="DNE12" s="40"/>
      <c r="DNK12" s="40"/>
      <c r="DNQ12" s="40"/>
      <c r="DNW12" s="40"/>
      <c r="DOC12" s="40"/>
      <c r="DOI12" s="40"/>
      <c r="DOO12" s="40"/>
      <c r="DOU12" s="40"/>
      <c r="DPA12" s="40"/>
      <c r="DPG12" s="40"/>
      <c r="DPM12" s="40"/>
      <c r="DPS12" s="40"/>
      <c r="DPY12" s="40"/>
      <c r="DQE12" s="40"/>
      <c r="DQK12" s="40"/>
      <c r="DQQ12" s="40"/>
      <c r="DQW12" s="40"/>
      <c r="DRC12" s="40"/>
      <c r="DRI12" s="40"/>
      <c r="DRO12" s="40"/>
      <c r="DRU12" s="40"/>
      <c r="DSA12" s="40"/>
      <c r="DSG12" s="40"/>
      <c r="DSM12" s="40"/>
      <c r="DSS12" s="40"/>
      <c r="DSY12" s="40"/>
      <c r="DTE12" s="40"/>
      <c r="DTK12" s="40"/>
      <c r="DTQ12" s="40"/>
      <c r="DTW12" s="40"/>
      <c r="DUC12" s="40"/>
      <c r="DUI12" s="40"/>
      <c r="DUO12" s="40"/>
      <c r="DUU12" s="40"/>
      <c r="DVA12" s="40"/>
      <c r="DVG12" s="40"/>
      <c r="DVM12" s="40"/>
      <c r="DVS12" s="40"/>
      <c r="DVY12" s="40"/>
      <c r="DWE12" s="40"/>
      <c r="DWK12" s="40"/>
      <c r="DWQ12" s="40"/>
      <c r="DWW12" s="40"/>
      <c r="DXC12" s="40"/>
      <c r="DXI12" s="40"/>
      <c r="DXO12" s="40"/>
      <c r="DXU12" s="40"/>
      <c r="DYA12" s="40"/>
      <c r="DYG12" s="40"/>
      <c r="DYM12" s="40"/>
      <c r="DYS12" s="40"/>
      <c r="DYY12" s="40"/>
      <c r="DZE12" s="40"/>
      <c r="DZK12" s="40"/>
      <c r="DZQ12" s="40"/>
      <c r="DZW12" s="40"/>
      <c r="EAC12" s="40"/>
      <c r="EAI12" s="40"/>
      <c r="EAO12" s="40"/>
      <c r="EAU12" s="40"/>
      <c r="EBA12" s="40"/>
      <c r="EBG12" s="40"/>
      <c r="EBM12" s="40"/>
      <c r="EBS12" s="40"/>
      <c r="EBY12" s="40"/>
      <c r="ECE12" s="40"/>
      <c r="ECK12" s="40"/>
      <c r="ECQ12" s="40"/>
      <c r="ECW12" s="40"/>
      <c r="EDC12" s="40"/>
      <c r="EDI12" s="40"/>
      <c r="EDO12" s="40"/>
      <c r="EDU12" s="40"/>
      <c r="EEA12" s="40"/>
      <c r="EEG12" s="40"/>
      <c r="EEM12" s="40"/>
      <c r="EES12" s="40"/>
      <c r="EEY12" s="40"/>
      <c r="EFE12" s="40"/>
      <c r="EFK12" s="40"/>
      <c r="EFQ12" s="40"/>
      <c r="EFW12" s="40"/>
      <c r="EGC12" s="40"/>
      <c r="EGI12" s="40"/>
      <c r="EGO12" s="40"/>
      <c r="EGU12" s="40"/>
      <c r="EHA12" s="40"/>
      <c r="EHG12" s="40"/>
      <c r="EHM12" s="40"/>
      <c r="EHS12" s="40"/>
      <c r="EHY12" s="40"/>
      <c r="EIE12" s="40"/>
      <c r="EIK12" s="40"/>
      <c r="EIQ12" s="40"/>
      <c r="EIW12" s="40"/>
      <c r="EJC12" s="40"/>
      <c r="EJI12" s="40"/>
      <c r="EJO12" s="40"/>
      <c r="EJU12" s="40"/>
      <c r="EKA12" s="40"/>
      <c r="EKG12" s="40"/>
      <c r="EKM12" s="40"/>
      <c r="EKS12" s="40"/>
      <c r="EKY12" s="40"/>
      <c r="ELE12" s="40"/>
      <c r="ELK12" s="40"/>
      <c r="ELQ12" s="40"/>
      <c r="ELW12" s="40"/>
      <c r="EMC12" s="40"/>
      <c r="EMI12" s="40"/>
      <c r="EMO12" s="40"/>
      <c r="EMU12" s="40"/>
      <c r="ENA12" s="40"/>
      <c r="ENG12" s="40"/>
      <c r="ENM12" s="40"/>
      <c r="ENS12" s="40"/>
      <c r="ENY12" s="40"/>
      <c r="EOE12" s="40"/>
      <c r="EOK12" s="40"/>
      <c r="EOQ12" s="40"/>
      <c r="EOW12" s="40"/>
      <c r="EPC12" s="40"/>
      <c r="EPI12" s="40"/>
      <c r="EPO12" s="40"/>
      <c r="EPU12" s="40"/>
      <c r="EQA12" s="40"/>
      <c r="EQG12" s="40"/>
      <c r="EQM12" s="40"/>
      <c r="EQS12" s="40"/>
      <c r="EQY12" s="40"/>
      <c r="ERE12" s="40"/>
      <c r="ERK12" s="40"/>
      <c r="ERQ12" s="40"/>
      <c r="ERW12" s="40"/>
      <c r="ESC12" s="40"/>
      <c r="ESI12" s="40"/>
      <c r="ESO12" s="40"/>
      <c r="ESU12" s="40"/>
      <c r="ETA12" s="40"/>
      <c r="ETG12" s="40"/>
      <c r="ETM12" s="40"/>
      <c r="ETS12" s="40"/>
      <c r="ETY12" s="40"/>
      <c r="EUE12" s="40"/>
      <c r="EUK12" s="40"/>
      <c r="EUQ12" s="40"/>
      <c r="EUW12" s="40"/>
      <c r="EVC12" s="40"/>
      <c r="EVI12" s="40"/>
      <c r="EVO12" s="40"/>
      <c r="EVU12" s="40"/>
      <c r="EWA12" s="40"/>
      <c r="EWG12" s="40"/>
      <c r="EWM12" s="40"/>
      <c r="EWS12" s="40"/>
      <c r="EWY12" s="40"/>
      <c r="EXE12" s="40"/>
      <c r="EXK12" s="40"/>
      <c r="EXQ12" s="40"/>
      <c r="EXW12" s="40"/>
      <c r="EYC12" s="40"/>
      <c r="EYI12" s="40"/>
      <c r="EYO12" s="40"/>
      <c r="EYU12" s="40"/>
      <c r="EZA12" s="40"/>
      <c r="EZG12" s="40"/>
      <c r="EZM12" s="40"/>
      <c r="EZS12" s="40"/>
      <c r="EZY12" s="40"/>
      <c r="FAE12" s="40"/>
      <c r="FAK12" s="40"/>
      <c r="FAQ12" s="40"/>
      <c r="FAW12" s="40"/>
      <c r="FBC12" s="40"/>
      <c r="FBI12" s="40"/>
      <c r="FBO12" s="40"/>
      <c r="FBU12" s="40"/>
      <c r="FCA12" s="40"/>
      <c r="FCG12" s="40"/>
      <c r="FCM12" s="40"/>
      <c r="FCS12" s="40"/>
      <c r="FCY12" s="40"/>
      <c r="FDE12" s="40"/>
      <c r="FDK12" s="40"/>
      <c r="FDQ12" s="40"/>
      <c r="FDW12" s="40"/>
      <c r="FEC12" s="40"/>
      <c r="FEI12" s="40"/>
      <c r="FEO12" s="40"/>
      <c r="FEU12" s="40"/>
      <c r="FFA12" s="40"/>
      <c r="FFG12" s="40"/>
      <c r="FFM12" s="40"/>
      <c r="FFS12" s="40"/>
      <c r="FFY12" s="40"/>
      <c r="FGE12" s="40"/>
      <c r="FGK12" s="40"/>
      <c r="FGQ12" s="40"/>
      <c r="FGW12" s="40"/>
      <c r="FHC12" s="40"/>
      <c r="FHI12" s="40"/>
      <c r="FHO12" s="40"/>
      <c r="FHU12" s="40"/>
      <c r="FIA12" s="40"/>
      <c r="FIG12" s="40"/>
      <c r="FIM12" s="40"/>
      <c r="FIS12" s="40"/>
      <c r="FIY12" s="40"/>
      <c r="FJE12" s="40"/>
      <c r="FJK12" s="40"/>
      <c r="FJQ12" s="40"/>
      <c r="FJW12" s="40"/>
      <c r="FKC12" s="40"/>
      <c r="FKI12" s="40"/>
      <c r="FKO12" s="40"/>
      <c r="FKU12" s="40"/>
      <c r="FLA12" s="40"/>
      <c r="FLG12" s="40"/>
      <c r="FLM12" s="40"/>
      <c r="FLS12" s="40"/>
      <c r="FLY12" s="40"/>
      <c r="FME12" s="40"/>
      <c r="FMK12" s="40"/>
      <c r="FMQ12" s="40"/>
      <c r="FMW12" s="40"/>
      <c r="FNC12" s="40"/>
      <c r="FNI12" s="40"/>
      <c r="FNO12" s="40"/>
      <c r="FNU12" s="40"/>
      <c r="FOA12" s="40"/>
      <c r="FOG12" s="40"/>
      <c r="FOM12" s="40"/>
      <c r="FOS12" s="40"/>
      <c r="FOY12" s="40"/>
      <c r="FPE12" s="40"/>
      <c r="FPK12" s="40"/>
      <c r="FPQ12" s="40"/>
      <c r="FPW12" s="40"/>
      <c r="FQC12" s="40"/>
      <c r="FQI12" s="40"/>
      <c r="FQO12" s="40"/>
      <c r="FQU12" s="40"/>
      <c r="FRA12" s="40"/>
      <c r="FRG12" s="40"/>
      <c r="FRM12" s="40"/>
      <c r="FRS12" s="40"/>
      <c r="FRY12" s="40"/>
      <c r="FSE12" s="40"/>
      <c r="FSK12" s="40"/>
      <c r="FSQ12" s="40"/>
      <c r="FSW12" s="40"/>
      <c r="FTC12" s="40"/>
      <c r="FTI12" s="40"/>
      <c r="FTO12" s="40"/>
      <c r="FTU12" s="40"/>
      <c r="FUA12" s="40"/>
      <c r="FUG12" s="40"/>
      <c r="FUM12" s="40"/>
      <c r="FUS12" s="40"/>
      <c r="FUY12" s="40"/>
      <c r="FVE12" s="40"/>
      <c r="FVK12" s="40"/>
      <c r="FVQ12" s="40"/>
      <c r="FVW12" s="40"/>
      <c r="FWC12" s="40"/>
      <c r="FWI12" s="40"/>
      <c r="FWO12" s="40"/>
      <c r="FWU12" s="40"/>
      <c r="FXA12" s="40"/>
      <c r="FXG12" s="40"/>
      <c r="FXM12" s="40"/>
      <c r="FXS12" s="40"/>
      <c r="FXY12" s="40"/>
      <c r="FYE12" s="40"/>
      <c r="FYK12" s="40"/>
      <c r="FYQ12" s="40"/>
      <c r="FYW12" s="40"/>
      <c r="FZC12" s="40"/>
      <c r="FZI12" s="40"/>
      <c r="FZO12" s="40"/>
      <c r="FZU12" s="40"/>
      <c r="GAA12" s="40"/>
      <c r="GAG12" s="40"/>
      <c r="GAM12" s="40"/>
      <c r="GAS12" s="40"/>
      <c r="GAY12" s="40"/>
      <c r="GBE12" s="40"/>
      <c r="GBK12" s="40"/>
      <c r="GBQ12" s="40"/>
      <c r="GBW12" s="40"/>
      <c r="GCC12" s="40"/>
      <c r="GCI12" s="40"/>
      <c r="GCO12" s="40"/>
      <c r="GCU12" s="40"/>
      <c r="GDA12" s="40"/>
      <c r="GDG12" s="40"/>
      <c r="GDM12" s="40"/>
      <c r="GDS12" s="40"/>
      <c r="GDY12" s="40"/>
      <c r="GEE12" s="40"/>
      <c r="GEK12" s="40"/>
      <c r="GEQ12" s="40"/>
      <c r="GEW12" s="40"/>
      <c r="GFC12" s="40"/>
      <c r="GFI12" s="40"/>
      <c r="GFO12" s="40"/>
      <c r="GFU12" s="40"/>
      <c r="GGA12" s="40"/>
      <c r="GGG12" s="40"/>
      <c r="GGM12" s="40"/>
      <c r="GGS12" s="40"/>
      <c r="GGY12" s="40"/>
      <c r="GHE12" s="40"/>
      <c r="GHK12" s="40"/>
      <c r="GHQ12" s="40"/>
      <c r="GHW12" s="40"/>
      <c r="GIC12" s="40"/>
      <c r="GII12" s="40"/>
      <c r="GIO12" s="40"/>
      <c r="GIU12" s="40"/>
      <c r="GJA12" s="40"/>
      <c r="GJG12" s="40"/>
      <c r="GJM12" s="40"/>
      <c r="GJS12" s="40"/>
      <c r="GJY12" s="40"/>
      <c r="GKE12" s="40"/>
      <c r="GKK12" s="40"/>
      <c r="GKQ12" s="40"/>
      <c r="GKW12" s="40"/>
      <c r="GLC12" s="40"/>
      <c r="GLI12" s="40"/>
      <c r="GLO12" s="40"/>
      <c r="GLU12" s="40"/>
      <c r="GMA12" s="40"/>
      <c r="GMG12" s="40"/>
      <c r="GMM12" s="40"/>
      <c r="GMS12" s="40"/>
      <c r="GMY12" s="40"/>
      <c r="GNE12" s="40"/>
      <c r="GNK12" s="40"/>
      <c r="GNQ12" s="40"/>
      <c r="GNW12" s="40"/>
      <c r="GOC12" s="40"/>
      <c r="GOI12" s="40"/>
      <c r="GOO12" s="40"/>
      <c r="GOU12" s="40"/>
      <c r="GPA12" s="40"/>
      <c r="GPG12" s="40"/>
      <c r="GPM12" s="40"/>
      <c r="GPS12" s="40"/>
      <c r="GPY12" s="40"/>
      <c r="GQE12" s="40"/>
      <c r="GQK12" s="40"/>
      <c r="GQQ12" s="40"/>
      <c r="GQW12" s="40"/>
      <c r="GRC12" s="40"/>
      <c r="GRI12" s="40"/>
      <c r="GRO12" s="40"/>
      <c r="GRU12" s="40"/>
      <c r="GSA12" s="40"/>
      <c r="GSG12" s="40"/>
      <c r="GSM12" s="40"/>
      <c r="GSS12" s="40"/>
      <c r="GSY12" s="40"/>
      <c r="GTE12" s="40"/>
      <c r="GTK12" s="40"/>
      <c r="GTQ12" s="40"/>
      <c r="GTW12" s="40"/>
      <c r="GUC12" s="40"/>
      <c r="GUI12" s="40"/>
      <c r="GUO12" s="40"/>
      <c r="GUU12" s="40"/>
      <c r="GVA12" s="40"/>
      <c r="GVG12" s="40"/>
      <c r="GVM12" s="40"/>
      <c r="GVS12" s="40"/>
      <c r="GVY12" s="40"/>
      <c r="GWE12" s="40"/>
      <c r="GWK12" s="40"/>
      <c r="GWQ12" s="40"/>
      <c r="GWW12" s="40"/>
      <c r="GXC12" s="40"/>
      <c r="GXI12" s="40"/>
      <c r="GXO12" s="40"/>
      <c r="GXU12" s="40"/>
      <c r="GYA12" s="40"/>
      <c r="GYG12" s="40"/>
      <c r="GYM12" s="40"/>
      <c r="GYS12" s="40"/>
      <c r="GYY12" s="40"/>
      <c r="GZE12" s="40"/>
      <c r="GZK12" s="40"/>
      <c r="GZQ12" s="40"/>
      <c r="GZW12" s="40"/>
      <c r="HAC12" s="40"/>
      <c r="HAI12" s="40"/>
      <c r="HAO12" s="40"/>
      <c r="HAU12" s="40"/>
      <c r="HBA12" s="40"/>
      <c r="HBG12" s="40"/>
      <c r="HBM12" s="40"/>
      <c r="HBS12" s="40"/>
      <c r="HBY12" s="40"/>
      <c r="HCE12" s="40"/>
      <c r="HCK12" s="40"/>
      <c r="HCQ12" s="40"/>
      <c r="HCW12" s="40"/>
      <c r="HDC12" s="40"/>
      <c r="HDI12" s="40"/>
      <c r="HDO12" s="40"/>
      <c r="HDU12" s="40"/>
      <c r="HEA12" s="40"/>
      <c r="HEG12" s="40"/>
      <c r="HEM12" s="40"/>
      <c r="HES12" s="40"/>
      <c r="HEY12" s="40"/>
      <c r="HFE12" s="40"/>
      <c r="HFK12" s="40"/>
      <c r="HFQ12" s="40"/>
      <c r="HFW12" s="40"/>
      <c r="HGC12" s="40"/>
      <c r="HGI12" s="40"/>
      <c r="HGO12" s="40"/>
      <c r="HGU12" s="40"/>
      <c r="HHA12" s="40"/>
      <c r="HHG12" s="40"/>
      <c r="HHM12" s="40"/>
      <c r="HHS12" s="40"/>
      <c r="HHY12" s="40"/>
      <c r="HIE12" s="40"/>
      <c r="HIK12" s="40"/>
      <c r="HIQ12" s="40"/>
      <c r="HIW12" s="40"/>
      <c r="HJC12" s="40"/>
      <c r="HJI12" s="40"/>
      <c r="HJO12" s="40"/>
      <c r="HJU12" s="40"/>
      <c r="HKA12" s="40"/>
      <c r="HKG12" s="40"/>
      <c r="HKM12" s="40"/>
      <c r="HKS12" s="40"/>
      <c r="HKY12" s="40"/>
      <c r="HLE12" s="40"/>
      <c r="HLK12" s="40"/>
      <c r="HLQ12" s="40"/>
      <c r="HLW12" s="40"/>
      <c r="HMC12" s="40"/>
      <c r="HMI12" s="40"/>
      <c r="HMO12" s="40"/>
      <c r="HMU12" s="40"/>
      <c r="HNA12" s="40"/>
      <c r="HNG12" s="40"/>
      <c r="HNM12" s="40"/>
      <c r="HNS12" s="40"/>
      <c r="HNY12" s="40"/>
      <c r="HOE12" s="40"/>
      <c r="HOK12" s="40"/>
      <c r="HOQ12" s="40"/>
      <c r="HOW12" s="40"/>
      <c r="HPC12" s="40"/>
      <c r="HPI12" s="40"/>
      <c r="HPO12" s="40"/>
      <c r="HPU12" s="40"/>
      <c r="HQA12" s="40"/>
      <c r="HQG12" s="40"/>
      <c r="HQM12" s="40"/>
      <c r="HQS12" s="40"/>
      <c r="HQY12" s="40"/>
      <c r="HRE12" s="40"/>
      <c r="HRK12" s="40"/>
      <c r="HRQ12" s="40"/>
      <c r="HRW12" s="40"/>
      <c r="HSC12" s="40"/>
      <c r="HSI12" s="40"/>
      <c r="HSO12" s="40"/>
      <c r="HSU12" s="40"/>
      <c r="HTA12" s="40"/>
      <c r="HTG12" s="40"/>
      <c r="HTM12" s="40"/>
      <c r="HTS12" s="40"/>
      <c r="HTY12" s="40"/>
      <c r="HUE12" s="40"/>
      <c r="HUK12" s="40"/>
      <c r="HUQ12" s="40"/>
      <c r="HUW12" s="40"/>
      <c r="HVC12" s="40"/>
      <c r="HVI12" s="40"/>
      <c r="HVO12" s="40"/>
      <c r="HVU12" s="40"/>
      <c r="HWA12" s="40"/>
      <c r="HWG12" s="40"/>
      <c r="HWM12" s="40"/>
      <c r="HWS12" s="40"/>
      <c r="HWY12" s="40"/>
      <c r="HXE12" s="40"/>
      <c r="HXK12" s="40"/>
      <c r="HXQ12" s="40"/>
      <c r="HXW12" s="40"/>
      <c r="HYC12" s="40"/>
      <c r="HYI12" s="40"/>
      <c r="HYO12" s="40"/>
      <c r="HYU12" s="40"/>
      <c r="HZA12" s="40"/>
      <c r="HZG12" s="40"/>
      <c r="HZM12" s="40"/>
      <c r="HZS12" s="40"/>
      <c r="HZY12" s="40"/>
      <c r="IAE12" s="40"/>
      <c r="IAK12" s="40"/>
      <c r="IAQ12" s="40"/>
      <c r="IAW12" s="40"/>
      <c r="IBC12" s="40"/>
      <c r="IBI12" s="40"/>
      <c r="IBO12" s="40"/>
      <c r="IBU12" s="40"/>
      <c r="ICA12" s="40"/>
      <c r="ICG12" s="40"/>
      <c r="ICM12" s="40"/>
      <c r="ICS12" s="40"/>
      <c r="ICY12" s="40"/>
      <c r="IDE12" s="40"/>
      <c r="IDK12" s="40"/>
      <c r="IDQ12" s="40"/>
      <c r="IDW12" s="40"/>
      <c r="IEC12" s="40"/>
      <c r="IEI12" s="40"/>
      <c r="IEO12" s="40"/>
      <c r="IEU12" s="40"/>
      <c r="IFA12" s="40"/>
      <c r="IFG12" s="40"/>
      <c r="IFM12" s="40"/>
      <c r="IFS12" s="40"/>
      <c r="IFY12" s="40"/>
      <c r="IGE12" s="40"/>
      <c r="IGK12" s="40"/>
      <c r="IGQ12" s="40"/>
      <c r="IGW12" s="40"/>
      <c r="IHC12" s="40"/>
      <c r="IHI12" s="40"/>
      <c r="IHO12" s="40"/>
      <c r="IHU12" s="40"/>
      <c r="IIA12" s="40"/>
      <c r="IIG12" s="40"/>
      <c r="IIM12" s="40"/>
      <c r="IIS12" s="40"/>
      <c r="IIY12" s="40"/>
      <c r="IJE12" s="40"/>
      <c r="IJK12" s="40"/>
      <c r="IJQ12" s="40"/>
      <c r="IJW12" s="40"/>
      <c r="IKC12" s="40"/>
      <c r="IKI12" s="40"/>
      <c r="IKO12" s="40"/>
      <c r="IKU12" s="40"/>
      <c r="ILA12" s="40"/>
      <c r="ILG12" s="40"/>
      <c r="ILM12" s="40"/>
      <c r="ILS12" s="40"/>
      <c r="ILY12" s="40"/>
      <c r="IME12" s="40"/>
      <c r="IMK12" s="40"/>
      <c r="IMQ12" s="40"/>
      <c r="IMW12" s="40"/>
      <c r="INC12" s="40"/>
      <c r="INI12" s="40"/>
      <c r="INO12" s="40"/>
      <c r="INU12" s="40"/>
      <c r="IOA12" s="40"/>
      <c r="IOG12" s="40"/>
      <c r="IOM12" s="40"/>
      <c r="IOS12" s="40"/>
      <c r="IOY12" s="40"/>
      <c r="IPE12" s="40"/>
      <c r="IPK12" s="40"/>
      <c r="IPQ12" s="40"/>
      <c r="IPW12" s="40"/>
      <c r="IQC12" s="40"/>
      <c r="IQI12" s="40"/>
      <c r="IQO12" s="40"/>
      <c r="IQU12" s="40"/>
      <c r="IRA12" s="40"/>
      <c r="IRG12" s="40"/>
      <c r="IRM12" s="40"/>
      <c r="IRS12" s="40"/>
      <c r="IRY12" s="40"/>
      <c r="ISE12" s="40"/>
      <c r="ISK12" s="40"/>
      <c r="ISQ12" s="40"/>
      <c r="ISW12" s="40"/>
      <c r="ITC12" s="40"/>
      <c r="ITI12" s="40"/>
      <c r="ITO12" s="40"/>
      <c r="ITU12" s="40"/>
      <c r="IUA12" s="40"/>
      <c r="IUG12" s="40"/>
      <c r="IUM12" s="40"/>
      <c r="IUS12" s="40"/>
      <c r="IUY12" s="40"/>
      <c r="IVE12" s="40"/>
      <c r="IVK12" s="40"/>
      <c r="IVQ12" s="40"/>
      <c r="IVW12" s="40"/>
      <c r="IWC12" s="40"/>
      <c r="IWI12" s="40"/>
      <c r="IWO12" s="40"/>
      <c r="IWU12" s="40"/>
      <c r="IXA12" s="40"/>
      <c r="IXG12" s="40"/>
      <c r="IXM12" s="40"/>
      <c r="IXS12" s="40"/>
      <c r="IXY12" s="40"/>
      <c r="IYE12" s="40"/>
      <c r="IYK12" s="40"/>
      <c r="IYQ12" s="40"/>
      <c r="IYW12" s="40"/>
      <c r="IZC12" s="40"/>
      <c r="IZI12" s="40"/>
      <c r="IZO12" s="40"/>
      <c r="IZU12" s="40"/>
      <c r="JAA12" s="40"/>
      <c r="JAG12" s="40"/>
      <c r="JAM12" s="40"/>
      <c r="JAS12" s="40"/>
      <c r="JAY12" s="40"/>
      <c r="JBE12" s="40"/>
      <c r="JBK12" s="40"/>
      <c r="JBQ12" s="40"/>
      <c r="JBW12" s="40"/>
      <c r="JCC12" s="40"/>
      <c r="JCI12" s="40"/>
      <c r="JCO12" s="40"/>
      <c r="JCU12" s="40"/>
      <c r="JDA12" s="40"/>
      <c r="JDG12" s="40"/>
      <c r="JDM12" s="40"/>
      <c r="JDS12" s="40"/>
      <c r="JDY12" s="40"/>
      <c r="JEE12" s="40"/>
      <c r="JEK12" s="40"/>
      <c r="JEQ12" s="40"/>
      <c r="JEW12" s="40"/>
      <c r="JFC12" s="40"/>
      <c r="JFI12" s="40"/>
      <c r="JFO12" s="40"/>
      <c r="JFU12" s="40"/>
      <c r="JGA12" s="40"/>
      <c r="JGG12" s="40"/>
      <c r="JGM12" s="40"/>
      <c r="JGS12" s="40"/>
      <c r="JGY12" s="40"/>
      <c r="JHE12" s="40"/>
      <c r="JHK12" s="40"/>
      <c r="JHQ12" s="40"/>
      <c r="JHW12" s="40"/>
      <c r="JIC12" s="40"/>
      <c r="JII12" s="40"/>
      <c r="JIO12" s="40"/>
      <c r="JIU12" s="40"/>
      <c r="JJA12" s="40"/>
      <c r="JJG12" s="40"/>
      <c r="JJM12" s="40"/>
      <c r="JJS12" s="40"/>
      <c r="JJY12" s="40"/>
      <c r="JKE12" s="40"/>
      <c r="JKK12" s="40"/>
      <c r="JKQ12" s="40"/>
      <c r="JKW12" s="40"/>
      <c r="JLC12" s="40"/>
      <c r="JLI12" s="40"/>
      <c r="JLO12" s="40"/>
      <c r="JLU12" s="40"/>
      <c r="JMA12" s="40"/>
      <c r="JMG12" s="40"/>
      <c r="JMM12" s="40"/>
      <c r="JMS12" s="40"/>
      <c r="JMY12" s="40"/>
      <c r="JNE12" s="40"/>
      <c r="JNK12" s="40"/>
      <c r="JNQ12" s="40"/>
      <c r="JNW12" s="40"/>
      <c r="JOC12" s="40"/>
      <c r="JOI12" s="40"/>
      <c r="JOO12" s="40"/>
      <c r="JOU12" s="40"/>
      <c r="JPA12" s="40"/>
      <c r="JPG12" s="40"/>
      <c r="JPM12" s="40"/>
      <c r="JPS12" s="40"/>
      <c r="JPY12" s="40"/>
      <c r="JQE12" s="40"/>
      <c r="JQK12" s="40"/>
      <c r="JQQ12" s="40"/>
      <c r="JQW12" s="40"/>
      <c r="JRC12" s="40"/>
      <c r="JRI12" s="40"/>
      <c r="JRO12" s="40"/>
      <c r="JRU12" s="40"/>
      <c r="JSA12" s="40"/>
      <c r="JSG12" s="40"/>
      <c r="JSM12" s="40"/>
      <c r="JSS12" s="40"/>
      <c r="JSY12" s="40"/>
      <c r="JTE12" s="40"/>
      <c r="JTK12" s="40"/>
      <c r="JTQ12" s="40"/>
      <c r="JTW12" s="40"/>
      <c r="JUC12" s="40"/>
      <c r="JUI12" s="40"/>
      <c r="JUO12" s="40"/>
      <c r="JUU12" s="40"/>
      <c r="JVA12" s="40"/>
      <c r="JVG12" s="40"/>
      <c r="JVM12" s="40"/>
      <c r="JVS12" s="40"/>
      <c r="JVY12" s="40"/>
      <c r="JWE12" s="40"/>
      <c r="JWK12" s="40"/>
      <c r="JWQ12" s="40"/>
      <c r="JWW12" s="40"/>
      <c r="JXC12" s="40"/>
      <c r="JXI12" s="40"/>
      <c r="JXO12" s="40"/>
      <c r="JXU12" s="40"/>
      <c r="JYA12" s="40"/>
      <c r="JYG12" s="40"/>
      <c r="JYM12" s="40"/>
      <c r="JYS12" s="40"/>
      <c r="JYY12" s="40"/>
      <c r="JZE12" s="40"/>
      <c r="JZK12" s="40"/>
      <c r="JZQ12" s="40"/>
      <c r="JZW12" s="40"/>
      <c r="KAC12" s="40"/>
      <c r="KAI12" s="40"/>
      <c r="KAO12" s="40"/>
      <c r="KAU12" s="40"/>
      <c r="KBA12" s="40"/>
      <c r="KBG12" s="40"/>
      <c r="KBM12" s="40"/>
      <c r="KBS12" s="40"/>
      <c r="KBY12" s="40"/>
      <c r="KCE12" s="40"/>
      <c r="KCK12" s="40"/>
      <c r="KCQ12" s="40"/>
      <c r="KCW12" s="40"/>
      <c r="KDC12" s="40"/>
      <c r="KDI12" s="40"/>
      <c r="KDO12" s="40"/>
      <c r="KDU12" s="40"/>
      <c r="KEA12" s="40"/>
      <c r="KEG12" s="40"/>
      <c r="KEM12" s="40"/>
      <c r="KES12" s="40"/>
      <c r="KEY12" s="40"/>
      <c r="KFE12" s="40"/>
      <c r="KFK12" s="40"/>
      <c r="KFQ12" s="40"/>
      <c r="KFW12" s="40"/>
      <c r="KGC12" s="40"/>
      <c r="KGI12" s="40"/>
      <c r="KGO12" s="40"/>
      <c r="KGU12" s="40"/>
      <c r="KHA12" s="40"/>
      <c r="KHG12" s="40"/>
      <c r="KHM12" s="40"/>
      <c r="KHS12" s="40"/>
      <c r="KHY12" s="40"/>
      <c r="KIE12" s="40"/>
      <c r="KIK12" s="40"/>
      <c r="KIQ12" s="40"/>
      <c r="KIW12" s="40"/>
      <c r="KJC12" s="40"/>
      <c r="KJI12" s="40"/>
      <c r="KJO12" s="40"/>
      <c r="KJU12" s="40"/>
      <c r="KKA12" s="40"/>
      <c r="KKG12" s="40"/>
      <c r="KKM12" s="40"/>
      <c r="KKS12" s="40"/>
      <c r="KKY12" s="40"/>
      <c r="KLE12" s="40"/>
      <c r="KLK12" s="40"/>
      <c r="KLQ12" s="40"/>
      <c r="KLW12" s="40"/>
      <c r="KMC12" s="40"/>
      <c r="KMI12" s="40"/>
      <c r="KMO12" s="40"/>
      <c r="KMU12" s="40"/>
      <c r="KNA12" s="40"/>
      <c r="KNG12" s="40"/>
      <c r="KNM12" s="40"/>
      <c r="KNS12" s="40"/>
      <c r="KNY12" s="40"/>
      <c r="KOE12" s="40"/>
      <c r="KOK12" s="40"/>
      <c r="KOQ12" s="40"/>
      <c r="KOW12" s="40"/>
      <c r="KPC12" s="40"/>
      <c r="KPI12" s="40"/>
      <c r="KPO12" s="40"/>
      <c r="KPU12" s="40"/>
      <c r="KQA12" s="40"/>
      <c r="KQG12" s="40"/>
      <c r="KQM12" s="40"/>
      <c r="KQS12" s="40"/>
      <c r="KQY12" s="40"/>
      <c r="KRE12" s="40"/>
      <c r="KRK12" s="40"/>
      <c r="KRQ12" s="40"/>
      <c r="KRW12" s="40"/>
      <c r="KSC12" s="40"/>
      <c r="KSI12" s="40"/>
      <c r="KSO12" s="40"/>
      <c r="KSU12" s="40"/>
      <c r="KTA12" s="40"/>
      <c r="KTG12" s="40"/>
      <c r="KTM12" s="40"/>
      <c r="KTS12" s="40"/>
      <c r="KTY12" s="40"/>
      <c r="KUE12" s="40"/>
      <c r="KUK12" s="40"/>
      <c r="KUQ12" s="40"/>
      <c r="KUW12" s="40"/>
      <c r="KVC12" s="40"/>
      <c r="KVI12" s="40"/>
      <c r="KVO12" s="40"/>
      <c r="KVU12" s="40"/>
      <c r="KWA12" s="40"/>
      <c r="KWG12" s="40"/>
      <c r="KWM12" s="40"/>
      <c r="KWS12" s="40"/>
      <c r="KWY12" s="40"/>
      <c r="KXE12" s="40"/>
      <c r="KXK12" s="40"/>
      <c r="KXQ12" s="40"/>
      <c r="KXW12" s="40"/>
      <c r="KYC12" s="40"/>
      <c r="KYI12" s="40"/>
      <c r="KYO12" s="40"/>
      <c r="KYU12" s="40"/>
      <c r="KZA12" s="40"/>
      <c r="KZG12" s="40"/>
      <c r="KZM12" s="40"/>
      <c r="KZS12" s="40"/>
      <c r="KZY12" s="40"/>
      <c r="LAE12" s="40"/>
      <c r="LAK12" s="40"/>
      <c r="LAQ12" s="40"/>
      <c r="LAW12" s="40"/>
      <c r="LBC12" s="40"/>
      <c r="LBI12" s="40"/>
      <c r="LBO12" s="40"/>
      <c r="LBU12" s="40"/>
      <c r="LCA12" s="40"/>
      <c r="LCG12" s="40"/>
      <c r="LCM12" s="40"/>
      <c r="LCS12" s="40"/>
      <c r="LCY12" s="40"/>
      <c r="LDE12" s="40"/>
      <c r="LDK12" s="40"/>
      <c r="LDQ12" s="40"/>
      <c r="LDW12" s="40"/>
      <c r="LEC12" s="40"/>
      <c r="LEI12" s="40"/>
      <c r="LEO12" s="40"/>
      <c r="LEU12" s="40"/>
      <c r="LFA12" s="40"/>
      <c r="LFG12" s="40"/>
      <c r="LFM12" s="40"/>
      <c r="LFS12" s="40"/>
      <c r="LFY12" s="40"/>
      <c r="LGE12" s="40"/>
      <c r="LGK12" s="40"/>
      <c r="LGQ12" s="40"/>
      <c r="LGW12" s="40"/>
      <c r="LHC12" s="40"/>
      <c r="LHI12" s="40"/>
      <c r="LHO12" s="40"/>
      <c r="LHU12" s="40"/>
      <c r="LIA12" s="40"/>
      <c r="LIG12" s="40"/>
      <c r="LIM12" s="40"/>
      <c r="LIS12" s="40"/>
      <c r="LIY12" s="40"/>
      <c r="LJE12" s="40"/>
      <c r="LJK12" s="40"/>
      <c r="LJQ12" s="40"/>
      <c r="LJW12" s="40"/>
      <c r="LKC12" s="40"/>
      <c r="LKI12" s="40"/>
      <c r="LKO12" s="40"/>
      <c r="LKU12" s="40"/>
      <c r="LLA12" s="40"/>
      <c r="LLG12" s="40"/>
      <c r="LLM12" s="40"/>
      <c r="LLS12" s="40"/>
      <c r="LLY12" s="40"/>
      <c r="LME12" s="40"/>
      <c r="LMK12" s="40"/>
      <c r="LMQ12" s="40"/>
      <c r="LMW12" s="40"/>
      <c r="LNC12" s="40"/>
      <c r="LNI12" s="40"/>
      <c r="LNO12" s="40"/>
      <c r="LNU12" s="40"/>
      <c r="LOA12" s="40"/>
      <c r="LOG12" s="40"/>
      <c r="LOM12" s="40"/>
      <c r="LOS12" s="40"/>
      <c r="LOY12" s="40"/>
      <c r="LPE12" s="40"/>
      <c r="LPK12" s="40"/>
      <c r="LPQ12" s="40"/>
      <c r="LPW12" s="40"/>
      <c r="LQC12" s="40"/>
      <c r="LQI12" s="40"/>
      <c r="LQO12" s="40"/>
      <c r="LQU12" s="40"/>
      <c r="LRA12" s="40"/>
      <c r="LRG12" s="40"/>
      <c r="LRM12" s="40"/>
      <c r="LRS12" s="40"/>
      <c r="LRY12" s="40"/>
      <c r="LSE12" s="40"/>
      <c r="LSK12" s="40"/>
      <c r="LSQ12" s="40"/>
      <c r="LSW12" s="40"/>
      <c r="LTC12" s="40"/>
      <c r="LTI12" s="40"/>
      <c r="LTO12" s="40"/>
      <c r="LTU12" s="40"/>
      <c r="LUA12" s="40"/>
      <c r="LUG12" s="40"/>
      <c r="LUM12" s="40"/>
      <c r="LUS12" s="40"/>
      <c r="LUY12" s="40"/>
      <c r="LVE12" s="40"/>
      <c r="LVK12" s="40"/>
      <c r="LVQ12" s="40"/>
      <c r="LVW12" s="40"/>
      <c r="LWC12" s="40"/>
      <c r="LWI12" s="40"/>
      <c r="LWO12" s="40"/>
      <c r="LWU12" s="40"/>
      <c r="LXA12" s="40"/>
      <c r="LXG12" s="40"/>
      <c r="LXM12" s="40"/>
      <c r="LXS12" s="40"/>
      <c r="LXY12" s="40"/>
      <c r="LYE12" s="40"/>
      <c r="LYK12" s="40"/>
      <c r="LYQ12" s="40"/>
      <c r="LYW12" s="40"/>
      <c r="LZC12" s="40"/>
      <c r="LZI12" s="40"/>
      <c r="LZO12" s="40"/>
      <c r="LZU12" s="40"/>
      <c r="MAA12" s="40"/>
      <c r="MAG12" s="40"/>
      <c r="MAM12" s="40"/>
      <c r="MAS12" s="40"/>
      <c r="MAY12" s="40"/>
      <c r="MBE12" s="40"/>
      <c r="MBK12" s="40"/>
      <c r="MBQ12" s="40"/>
      <c r="MBW12" s="40"/>
      <c r="MCC12" s="40"/>
      <c r="MCI12" s="40"/>
      <c r="MCO12" s="40"/>
      <c r="MCU12" s="40"/>
      <c r="MDA12" s="40"/>
      <c r="MDG12" s="40"/>
      <c r="MDM12" s="40"/>
      <c r="MDS12" s="40"/>
      <c r="MDY12" s="40"/>
      <c r="MEE12" s="40"/>
      <c r="MEK12" s="40"/>
      <c r="MEQ12" s="40"/>
      <c r="MEW12" s="40"/>
      <c r="MFC12" s="40"/>
      <c r="MFI12" s="40"/>
      <c r="MFO12" s="40"/>
      <c r="MFU12" s="40"/>
      <c r="MGA12" s="40"/>
      <c r="MGG12" s="40"/>
      <c r="MGM12" s="40"/>
      <c r="MGS12" s="40"/>
      <c r="MGY12" s="40"/>
      <c r="MHE12" s="40"/>
      <c r="MHK12" s="40"/>
      <c r="MHQ12" s="40"/>
      <c r="MHW12" s="40"/>
      <c r="MIC12" s="40"/>
      <c r="MII12" s="40"/>
      <c r="MIO12" s="40"/>
      <c r="MIU12" s="40"/>
      <c r="MJA12" s="40"/>
      <c r="MJG12" s="40"/>
      <c r="MJM12" s="40"/>
      <c r="MJS12" s="40"/>
      <c r="MJY12" s="40"/>
      <c r="MKE12" s="40"/>
      <c r="MKK12" s="40"/>
      <c r="MKQ12" s="40"/>
      <c r="MKW12" s="40"/>
      <c r="MLC12" s="40"/>
      <c r="MLI12" s="40"/>
      <c r="MLO12" s="40"/>
      <c r="MLU12" s="40"/>
      <c r="MMA12" s="40"/>
      <c r="MMG12" s="40"/>
      <c r="MMM12" s="40"/>
      <c r="MMS12" s="40"/>
      <c r="MMY12" s="40"/>
      <c r="MNE12" s="40"/>
      <c r="MNK12" s="40"/>
      <c r="MNQ12" s="40"/>
      <c r="MNW12" s="40"/>
      <c r="MOC12" s="40"/>
      <c r="MOI12" s="40"/>
      <c r="MOO12" s="40"/>
      <c r="MOU12" s="40"/>
      <c r="MPA12" s="40"/>
      <c r="MPG12" s="40"/>
      <c r="MPM12" s="40"/>
      <c r="MPS12" s="40"/>
      <c r="MPY12" s="40"/>
      <c r="MQE12" s="40"/>
      <c r="MQK12" s="40"/>
      <c r="MQQ12" s="40"/>
      <c r="MQW12" s="40"/>
      <c r="MRC12" s="40"/>
      <c r="MRI12" s="40"/>
      <c r="MRO12" s="40"/>
      <c r="MRU12" s="40"/>
      <c r="MSA12" s="40"/>
      <c r="MSG12" s="40"/>
      <c r="MSM12" s="40"/>
      <c r="MSS12" s="40"/>
      <c r="MSY12" s="40"/>
      <c r="MTE12" s="40"/>
      <c r="MTK12" s="40"/>
      <c r="MTQ12" s="40"/>
      <c r="MTW12" s="40"/>
      <c r="MUC12" s="40"/>
      <c r="MUI12" s="40"/>
      <c r="MUO12" s="40"/>
      <c r="MUU12" s="40"/>
      <c r="MVA12" s="40"/>
      <c r="MVG12" s="40"/>
      <c r="MVM12" s="40"/>
      <c r="MVS12" s="40"/>
      <c r="MVY12" s="40"/>
      <c r="MWE12" s="40"/>
      <c r="MWK12" s="40"/>
      <c r="MWQ12" s="40"/>
      <c r="MWW12" s="40"/>
      <c r="MXC12" s="40"/>
      <c r="MXI12" s="40"/>
      <c r="MXO12" s="40"/>
      <c r="MXU12" s="40"/>
      <c r="MYA12" s="40"/>
      <c r="MYG12" s="40"/>
      <c r="MYM12" s="40"/>
      <c r="MYS12" s="40"/>
      <c r="MYY12" s="40"/>
      <c r="MZE12" s="40"/>
      <c r="MZK12" s="40"/>
      <c r="MZQ12" s="40"/>
      <c r="MZW12" s="40"/>
      <c r="NAC12" s="40"/>
      <c r="NAI12" s="40"/>
      <c r="NAO12" s="40"/>
      <c r="NAU12" s="40"/>
      <c r="NBA12" s="40"/>
      <c r="NBG12" s="40"/>
      <c r="NBM12" s="40"/>
      <c r="NBS12" s="40"/>
      <c r="NBY12" s="40"/>
      <c r="NCE12" s="40"/>
      <c r="NCK12" s="40"/>
      <c r="NCQ12" s="40"/>
      <c r="NCW12" s="40"/>
      <c r="NDC12" s="40"/>
      <c r="NDI12" s="40"/>
      <c r="NDO12" s="40"/>
      <c r="NDU12" s="40"/>
      <c r="NEA12" s="40"/>
      <c r="NEG12" s="40"/>
      <c r="NEM12" s="40"/>
      <c r="NES12" s="40"/>
      <c r="NEY12" s="40"/>
      <c r="NFE12" s="40"/>
      <c r="NFK12" s="40"/>
      <c r="NFQ12" s="40"/>
      <c r="NFW12" s="40"/>
      <c r="NGC12" s="40"/>
      <c r="NGI12" s="40"/>
      <c r="NGO12" s="40"/>
      <c r="NGU12" s="40"/>
      <c r="NHA12" s="40"/>
      <c r="NHG12" s="40"/>
      <c r="NHM12" s="40"/>
      <c r="NHS12" s="40"/>
      <c r="NHY12" s="40"/>
      <c r="NIE12" s="40"/>
      <c r="NIK12" s="40"/>
      <c r="NIQ12" s="40"/>
      <c r="NIW12" s="40"/>
      <c r="NJC12" s="40"/>
      <c r="NJI12" s="40"/>
      <c r="NJO12" s="40"/>
      <c r="NJU12" s="40"/>
      <c r="NKA12" s="40"/>
      <c r="NKG12" s="40"/>
      <c r="NKM12" s="40"/>
      <c r="NKS12" s="40"/>
      <c r="NKY12" s="40"/>
      <c r="NLE12" s="40"/>
      <c r="NLK12" s="40"/>
      <c r="NLQ12" s="40"/>
      <c r="NLW12" s="40"/>
      <c r="NMC12" s="40"/>
      <c r="NMI12" s="40"/>
      <c r="NMO12" s="40"/>
      <c r="NMU12" s="40"/>
      <c r="NNA12" s="40"/>
      <c r="NNG12" s="40"/>
      <c r="NNM12" s="40"/>
      <c r="NNS12" s="40"/>
      <c r="NNY12" s="40"/>
      <c r="NOE12" s="40"/>
      <c r="NOK12" s="40"/>
      <c r="NOQ12" s="40"/>
      <c r="NOW12" s="40"/>
      <c r="NPC12" s="40"/>
      <c r="NPI12" s="40"/>
      <c r="NPO12" s="40"/>
      <c r="NPU12" s="40"/>
      <c r="NQA12" s="40"/>
      <c r="NQG12" s="40"/>
      <c r="NQM12" s="40"/>
      <c r="NQS12" s="40"/>
      <c r="NQY12" s="40"/>
      <c r="NRE12" s="40"/>
      <c r="NRK12" s="40"/>
      <c r="NRQ12" s="40"/>
      <c r="NRW12" s="40"/>
      <c r="NSC12" s="40"/>
      <c r="NSI12" s="40"/>
      <c r="NSO12" s="40"/>
      <c r="NSU12" s="40"/>
      <c r="NTA12" s="40"/>
      <c r="NTG12" s="40"/>
      <c r="NTM12" s="40"/>
      <c r="NTS12" s="40"/>
      <c r="NTY12" s="40"/>
      <c r="NUE12" s="40"/>
      <c r="NUK12" s="40"/>
      <c r="NUQ12" s="40"/>
      <c r="NUW12" s="40"/>
      <c r="NVC12" s="40"/>
      <c r="NVI12" s="40"/>
      <c r="NVO12" s="40"/>
      <c r="NVU12" s="40"/>
      <c r="NWA12" s="40"/>
      <c r="NWG12" s="40"/>
      <c r="NWM12" s="40"/>
      <c r="NWS12" s="40"/>
      <c r="NWY12" s="40"/>
      <c r="NXE12" s="40"/>
      <c r="NXK12" s="40"/>
      <c r="NXQ12" s="40"/>
      <c r="NXW12" s="40"/>
      <c r="NYC12" s="40"/>
      <c r="NYI12" s="40"/>
      <c r="NYO12" s="40"/>
      <c r="NYU12" s="40"/>
      <c r="NZA12" s="40"/>
      <c r="NZG12" s="40"/>
      <c r="NZM12" s="40"/>
      <c r="NZS12" s="40"/>
      <c r="NZY12" s="40"/>
      <c r="OAE12" s="40"/>
      <c r="OAK12" s="40"/>
      <c r="OAQ12" s="40"/>
      <c r="OAW12" s="40"/>
      <c r="OBC12" s="40"/>
      <c r="OBI12" s="40"/>
      <c r="OBO12" s="40"/>
      <c r="OBU12" s="40"/>
      <c r="OCA12" s="40"/>
      <c r="OCG12" s="40"/>
      <c r="OCM12" s="40"/>
      <c r="OCS12" s="40"/>
      <c r="OCY12" s="40"/>
      <c r="ODE12" s="40"/>
      <c r="ODK12" s="40"/>
      <c r="ODQ12" s="40"/>
      <c r="ODW12" s="40"/>
      <c r="OEC12" s="40"/>
      <c r="OEI12" s="40"/>
      <c r="OEO12" s="40"/>
      <c r="OEU12" s="40"/>
      <c r="OFA12" s="40"/>
      <c r="OFG12" s="40"/>
      <c r="OFM12" s="40"/>
      <c r="OFS12" s="40"/>
      <c r="OFY12" s="40"/>
      <c r="OGE12" s="40"/>
      <c r="OGK12" s="40"/>
      <c r="OGQ12" s="40"/>
      <c r="OGW12" s="40"/>
      <c r="OHC12" s="40"/>
      <c r="OHI12" s="40"/>
      <c r="OHO12" s="40"/>
      <c r="OHU12" s="40"/>
      <c r="OIA12" s="40"/>
      <c r="OIG12" s="40"/>
      <c r="OIM12" s="40"/>
      <c r="OIS12" s="40"/>
      <c r="OIY12" s="40"/>
      <c r="OJE12" s="40"/>
      <c r="OJK12" s="40"/>
      <c r="OJQ12" s="40"/>
      <c r="OJW12" s="40"/>
      <c r="OKC12" s="40"/>
      <c r="OKI12" s="40"/>
      <c r="OKO12" s="40"/>
      <c r="OKU12" s="40"/>
      <c r="OLA12" s="40"/>
      <c r="OLG12" s="40"/>
      <c r="OLM12" s="40"/>
      <c r="OLS12" s="40"/>
      <c r="OLY12" s="40"/>
      <c r="OME12" s="40"/>
      <c r="OMK12" s="40"/>
      <c r="OMQ12" s="40"/>
      <c r="OMW12" s="40"/>
      <c r="ONC12" s="40"/>
      <c r="ONI12" s="40"/>
      <c r="ONO12" s="40"/>
      <c r="ONU12" s="40"/>
      <c r="OOA12" s="40"/>
      <c r="OOG12" s="40"/>
      <c r="OOM12" s="40"/>
      <c r="OOS12" s="40"/>
      <c r="OOY12" s="40"/>
      <c r="OPE12" s="40"/>
      <c r="OPK12" s="40"/>
      <c r="OPQ12" s="40"/>
      <c r="OPW12" s="40"/>
      <c r="OQC12" s="40"/>
      <c r="OQI12" s="40"/>
      <c r="OQO12" s="40"/>
      <c r="OQU12" s="40"/>
      <c r="ORA12" s="40"/>
      <c r="ORG12" s="40"/>
      <c r="ORM12" s="40"/>
      <c r="ORS12" s="40"/>
      <c r="ORY12" s="40"/>
      <c r="OSE12" s="40"/>
      <c r="OSK12" s="40"/>
      <c r="OSQ12" s="40"/>
      <c r="OSW12" s="40"/>
      <c r="OTC12" s="40"/>
      <c r="OTI12" s="40"/>
      <c r="OTO12" s="40"/>
      <c r="OTU12" s="40"/>
      <c r="OUA12" s="40"/>
      <c r="OUG12" s="40"/>
      <c r="OUM12" s="40"/>
      <c r="OUS12" s="40"/>
      <c r="OUY12" s="40"/>
      <c r="OVE12" s="40"/>
      <c r="OVK12" s="40"/>
      <c r="OVQ12" s="40"/>
      <c r="OVW12" s="40"/>
      <c r="OWC12" s="40"/>
      <c r="OWI12" s="40"/>
      <c r="OWO12" s="40"/>
      <c r="OWU12" s="40"/>
      <c r="OXA12" s="40"/>
      <c r="OXG12" s="40"/>
      <c r="OXM12" s="40"/>
      <c r="OXS12" s="40"/>
      <c r="OXY12" s="40"/>
      <c r="OYE12" s="40"/>
      <c r="OYK12" s="40"/>
      <c r="OYQ12" s="40"/>
      <c r="OYW12" s="40"/>
      <c r="OZC12" s="40"/>
      <c r="OZI12" s="40"/>
      <c r="OZO12" s="40"/>
      <c r="OZU12" s="40"/>
      <c r="PAA12" s="40"/>
      <c r="PAG12" s="40"/>
      <c r="PAM12" s="40"/>
      <c r="PAS12" s="40"/>
      <c r="PAY12" s="40"/>
      <c r="PBE12" s="40"/>
      <c r="PBK12" s="40"/>
      <c r="PBQ12" s="40"/>
      <c r="PBW12" s="40"/>
      <c r="PCC12" s="40"/>
      <c r="PCI12" s="40"/>
      <c r="PCO12" s="40"/>
      <c r="PCU12" s="40"/>
      <c r="PDA12" s="40"/>
      <c r="PDG12" s="40"/>
      <c r="PDM12" s="40"/>
      <c r="PDS12" s="40"/>
      <c r="PDY12" s="40"/>
      <c r="PEE12" s="40"/>
      <c r="PEK12" s="40"/>
      <c r="PEQ12" s="40"/>
      <c r="PEW12" s="40"/>
      <c r="PFC12" s="40"/>
      <c r="PFI12" s="40"/>
      <c r="PFO12" s="40"/>
      <c r="PFU12" s="40"/>
      <c r="PGA12" s="40"/>
      <c r="PGG12" s="40"/>
      <c r="PGM12" s="40"/>
      <c r="PGS12" s="40"/>
      <c r="PGY12" s="40"/>
      <c r="PHE12" s="40"/>
      <c r="PHK12" s="40"/>
      <c r="PHQ12" s="40"/>
      <c r="PHW12" s="40"/>
      <c r="PIC12" s="40"/>
      <c r="PII12" s="40"/>
      <c r="PIO12" s="40"/>
      <c r="PIU12" s="40"/>
      <c r="PJA12" s="40"/>
      <c r="PJG12" s="40"/>
      <c r="PJM12" s="40"/>
      <c r="PJS12" s="40"/>
      <c r="PJY12" s="40"/>
      <c r="PKE12" s="40"/>
      <c r="PKK12" s="40"/>
      <c r="PKQ12" s="40"/>
      <c r="PKW12" s="40"/>
      <c r="PLC12" s="40"/>
      <c r="PLI12" s="40"/>
      <c r="PLO12" s="40"/>
      <c r="PLU12" s="40"/>
      <c r="PMA12" s="40"/>
      <c r="PMG12" s="40"/>
      <c r="PMM12" s="40"/>
      <c r="PMS12" s="40"/>
      <c r="PMY12" s="40"/>
      <c r="PNE12" s="40"/>
      <c r="PNK12" s="40"/>
      <c r="PNQ12" s="40"/>
      <c r="PNW12" s="40"/>
      <c r="POC12" s="40"/>
      <c r="POI12" s="40"/>
      <c r="POO12" s="40"/>
      <c r="POU12" s="40"/>
      <c r="PPA12" s="40"/>
      <c r="PPG12" s="40"/>
      <c r="PPM12" s="40"/>
      <c r="PPS12" s="40"/>
      <c r="PPY12" s="40"/>
      <c r="PQE12" s="40"/>
      <c r="PQK12" s="40"/>
      <c r="PQQ12" s="40"/>
      <c r="PQW12" s="40"/>
      <c r="PRC12" s="40"/>
      <c r="PRI12" s="40"/>
      <c r="PRO12" s="40"/>
      <c r="PRU12" s="40"/>
      <c r="PSA12" s="40"/>
      <c r="PSG12" s="40"/>
      <c r="PSM12" s="40"/>
      <c r="PSS12" s="40"/>
      <c r="PSY12" s="40"/>
      <c r="PTE12" s="40"/>
      <c r="PTK12" s="40"/>
      <c r="PTQ12" s="40"/>
      <c r="PTW12" s="40"/>
      <c r="PUC12" s="40"/>
      <c r="PUI12" s="40"/>
      <c r="PUO12" s="40"/>
      <c r="PUU12" s="40"/>
      <c r="PVA12" s="40"/>
      <c r="PVG12" s="40"/>
      <c r="PVM12" s="40"/>
      <c r="PVS12" s="40"/>
      <c r="PVY12" s="40"/>
      <c r="PWE12" s="40"/>
      <c r="PWK12" s="40"/>
      <c r="PWQ12" s="40"/>
      <c r="PWW12" s="40"/>
      <c r="PXC12" s="40"/>
      <c r="PXI12" s="40"/>
      <c r="PXO12" s="40"/>
      <c r="PXU12" s="40"/>
      <c r="PYA12" s="40"/>
      <c r="PYG12" s="40"/>
      <c r="PYM12" s="40"/>
      <c r="PYS12" s="40"/>
      <c r="PYY12" s="40"/>
      <c r="PZE12" s="40"/>
      <c r="PZK12" s="40"/>
      <c r="PZQ12" s="40"/>
      <c r="PZW12" s="40"/>
      <c r="QAC12" s="40"/>
      <c r="QAI12" s="40"/>
      <c r="QAO12" s="40"/>
      <c r="QAU12" s="40"/>
      <c r="QBA12" s="40"/>
      <c r="QBG12" s="40"/>
      <c r="QBM12" s="40"/>
      <c r="QBS12" s="40"/>
      <c r="QBY12" s="40"/>
      <c r="QCE12" s="40"/>
      <c r="QCK12" s="40"/>
      <c r="QCQ12" s="40"/>
      <c r="QCW12" s="40"/>
      <c r="QDC12" s="40"/>
      <c r="QDI12" s="40"/>
      <c r="QDO12" s="40"/>
      <c r="QDU12" s="40"/>
      <c r="QEA12" s="40"/>
      <c r="QEG12" s="40"/>
      <c r="QEM12" s="40"/>
      <c r="QES12" s="40"/>
      <c r="QEY12" s="40"/>
      <c r="QFE12" s="40"/>
      <c r="QFK12" s="40"/>
      <c r="QFQ12" s="40"/>
      <c r="QFW12" s="40"/>
      <c r="QGC12" s="40"/>
      <c r="QGI12" s="40"/>
      <c r="QGO12" s="40"/>
      <c r="QGU12" s="40"/>
      <c r="QHA12" s="40"/>
      <c r="QHG12" s="40"/>
      <c r="QHM12" s="40"/>
      <c r="QHS12" s="40"/>
      <c r="QHY12" s="40"/>
      <c r="QIE12" s="40"/>
      <c r="QIK12" s="40"/>
      <c r="QIQ12" s="40"/>
      <c r="QIW12" s="40"/>
      <c r="QJC12" s="40"/>
      <c r="QJI12" s="40"/>
      <c r="QJO12" s="40"/>
      <c r="QJU12" s="40"/>
      <c r="QKA12" s="40"/>
      <c r="QKG12" s="40"/>
      <c r="QKM12" s="40"/>
      <c r="QKS12" s="40"/>
      <c r="QKY12" s="40"/>
      <c r="QLE12" s="40"/>
      <c r="QLK12" s="40"/>
      <c r="QLQ12" s="40"/>
      <c r="QLW12" s="40"/>
      <c r="QMC12" s="40"/>
      <c r="QMI12" s="40"/>
      <c r="QMO12" s="40"/>
      <c r="QMU12" s="40"/>
      <c r="QNA12" s="40"/>
      <c r="QNG12" s="40"/>
      <c r="QNM12" s="40"/>
      <c r="QNS12" s="40"/>
      <c r="QNY12" s="40"/>
      <c r="QOE12" s="40"/>
      <c r="QOK12" s="40"/>
      <c r="QOQ12" s="40"/>
      <c r="QOW12" s="40"/>
      <c r="QPC12" s="40"/>
      <c r="QPI12" s="40"/>
      <c r="QPO12" s="40"/>
      <c r="QPU12" s="40"/>
      <c r="QQA12" s="40"/>
      <c r="QQG12" s="40"/>
      <c r="QQM12" s="40"/>
      <c r="QQS12" s="40"/>
      <c r="QQY12" s="40"/>
      <c r="QRE12" s="40"/>
      <c r="QRK12" s="40"/>
      <c r="QRQ12" s="40"/>
      <c r="QRW12" s="40"/>
      <c r="QSC12" s="40"/>
      <c r="QSI12" s="40"/>
      <c r="QSO12" s="40"/>
      <c r="QSU12" s="40"/>
      <c r="QTA12" s="40"/>
      <c r="QTG12" s="40"/>
      <c r="QTM12" s="40"/>
      <c r="QTS12" s="40"/>
      <c r="QTY12" s="40"/>
      <c r="QUE12" s="40"/>
      <c r="QUK12" s="40"/>
      <c r="QUQ12" s="40"/>
      <c r="QUW12" s="40"/>
      <c r="QVC12" s="40"/>
      <c r="QVI12" s="40"/>
      <c r="QVO12" s="40"/>
      <c r="QVU12" s="40"/>
      <c r="QWA12" s="40"/>
      <c r="QWG12" s="40"/>
      <c r="QWM12" s="40"/>
      <c r="QWS12" s="40"/>
      <c r="QWY12" s="40"/>
      <c r="QXE12" s="40"/>
      <c r="QXK12" s="40"/>
      <c r="QXQ12" s="40"/>
      <c r="QXW12" s="40"/>
      <c r="QYC12" s="40"/>
      <c r="QYI12" s="40"/>
      <c r="QYO12" s="40"/>
      <c r="QYU12" s="40"/>
      <c r="QZA12" s="40"/>
      <c r="QZG12" s="40"/>
      <c r="QZM12" s="40"/>
      <c r="QZS12" s="40"/>
      <c r="QZY12" s="40"/>
      <c r="RAE12" s="40"/>
      <c r="RAK12" s="40"/>
      <c r="RAQ12" s="40"/>
      <c r="RAW12" s="40"/>
      <c r="RBC12" s="40"/>
      <c r="RBI12" s="40"/>
      <c r="RBO12" s="40"/>
      <c r="RBU12" s="40"/>
      <c r="RCA12" s="40"/>
      <c r="RCG12" s="40"/>
      <c r="RCM12" s="40"/>
      <c r="RCS12" s="40"/>
      <c r="RCY12" s="40"/>
      <c r="RDE12" s="40"/>
      <c r="RDK12" s="40"/>
      <c r="RDQ12" s="40"/>
      <c r="RDW12" s="40"/>
      <c r="REC12" s="40"/>
      <c r="REI12" s="40"/>
      <c r="REO12" s="40"/>
      <c r="REU12" s="40"/>
      <c r="RFA12" s="40"/>
      <c r="RFG12" s="40"/>
      <c r="RFM12" s="40"/>
      <c r="RFS12" s="40"/>
      <c r="RFY12" s="40"/>
      <c r="RGE12" s="40"/>
      <c r="RGK12" s="40"/>
      <c r="RGQ12" s="40"/>
      <c r="RGW12" s="40"/>
      <c r="RHC12" s="40"/>
      <c r="RHI12" s="40"/>
      <c r="RHO12" s="40"/>
      <c r="RHU12" s="40"/>
      <c r="RIA12" s="40"/>
      <c r="RIG12" s="40"/>
      <c r="RIM12" s="40"/>
      <c r="RIS12" s="40"/>
      <c r="RIY12" s="40"/>
      <c r="RJE12" s="40"/>
      <c r="RJK12" s="40"/>
      <c r="RJQ12" s="40"/>
      <c r="RJW12" s="40"/>
      <c r="RKC12" s="40"/>
      <c r="RKI12" s="40"/>
      <c r="RKO12" s="40"/>
      <c r="RKU12" s="40"/>
      <c r="RLA12" s="40"/>
      <c r="RLG12" s="40"/>
      <c r="RLM12" s="40"/>
      <c r="RLS12" s="40"/>
      <c r="RLY12" s="40"/>
      <c r="RME12" s="40"/>
      <c r="RMK12" s="40"/>
      <c r="RMQ12" s="40"/>
      <c r="RMW12" s="40"/>
      <c r="RNC12" s="40"/>
      <c r="RNI12" s="40"/>
      <c r="RNO12" s="40"/>
      <c r="RNU12" s="40"/>
      <c r="ROA12" s="40"/>
      <c r="ROG12" s="40"/>
      <c r="ROM12" s="40"/>
      <c r="ROS12" s="40"/>
      <c r="ROY12" s="40"/>
      <c r="RPE12" s="40"/>
      <c r="RPK12" s="40"/>
      <c r="RPQ12" s="40"/>
      <c r="RPW12" s="40"/>
      <c r="RQC12" s="40"/>
      <c r="RQI12" s="40"/>
      <c r="RQO12" s="40"/>
      <c r="RQU12" s="40"/>
      <c r="RRA12" s="40"/>
      <c r="RRG12" s="40"/>
      <c r="RRM12" s="40"/>
      <c r="RRS12" s="40"/>
      <c r="RRY12" s="40"/>
      <c r="RSE12" s="40"/>
      <c r="RSK12" s="40"/>
      <c r="RSQ12" s="40"/>
      <c r="RSW12" s="40"/>
      <c r="RTC12" s="40"/>
      <c r="RTI12" s="40"/>
      <c r="RTO12" s="40"/>
      <c r="RTU12" s="40"/>
      <c r="RUA12" s="40"/>
      <c r="RUG12" s="40"/>
      <c r="RUM12" s="40"/>
      <c r="RUS12" s="40"/>
      <c r="RUY12" s="40"/>
      <c r="RVE12" s="40"/>
      <c r="RVK12" s="40"/>
      <c r="RVQ12" s="40"/>
      <c r="RVW12" s="40"/>
      <c r="RWC12" s="40"/>
      <c r="RWI12" s="40"/>
      <c r="RWO12" s="40"/>
      <c r="RWU12" s="40"/>
      <c r="RXA12" s="40"/>
      <c r="RXG12" s="40"/>
      <c r="RXM12" s="40"/>
      <c r="RXS12" s="40"/>
      <c r="RXY12" s="40"/>
      <c r="RYE12" s="40"/>
      <c r="RYK12" s="40"/>
      <c r="RYQ12" s="40"/>
      <c r="RYW12" s="40"/>
      <c r="RZC12" s="40"/>
      <c r="RZI12" s="40"/>
      <c r="RZO12" s="40"/>
      <c r="RZU12" s="40"/>
      <c r="SAA12" s="40"/>
      <c r="SAG12" s="40"/>
      <c r="SAM12" s="40"/>
      <c r="SAS12" s="40"/>
      <c r="SAY12" s="40"/>
      <c r="SBE12" s="40"/>
      <c r="SBK12" s="40"/>
      <c r="SBQ12" s="40"/>
      <c r="SBW12" s="40"/>
      <c r="SCC12" s="40"/>
      <c r="SCI12" s="40"/>
      <c r="SCO12" s="40"/>
      <c r="SCU12" s="40"/>
      <c r="SDA12" s="40"/>
      <c r="SDG12" s="40"/>
      <c r="SDM12" s="40"/>
      <c r="SDS12" s="40"/>
      <c r="SDY12" s="40"/>
      <c r="SEE12" s="40"/>
      <c r="SEK12" s="40"/>
      <c r="SEQ12" s="40"/>
      <c r="SEW12" s="40"/>
      <c r="SFC12" s="40"/>
      <c r="SFI12" s="40"/>
      <c r="SFO12" s="40"/>
      <c r="SFU12" s="40"/>
      <c r="SGA12" s="40"/>
      <c r="SGG12" s="40"/>
      <c r="SGM12" s="40"/>
      <c r="SGS12" s="40"/>
      <c r="SGY12" s="40"/>
      <c r="SHE12" s="40"/>
      <c r="SHK12" s="40"/>
      <c r="SHQ12" s="40"/>
      <c r="SHW12" s="40"/>
      <c r="SIC12" s="40"/>
      <c r="SII12" s="40"/>
      <c r="SIO12" s="40"/>
      <c r="SIU12" s="40"/>
      <c r="SJA12" s="40"/>
      <c r="SJG12" s="40"/>
      <c r="SJM12" s="40"/>
      <c r="SJS12" s="40"/>
      <c r="SJY12" s="40"/>
      <c r="SKE12" s="40"/>
      <c r="SKK12" s="40"/>
      <c r="SKQ12" s="40"/>
      <c r="SKW12" s="40"/>
      <c r="SLC12" s="40"/>
      <c r="SLI12" s="40"/>
      <c r="SLO12" s="40"/>
      <c r="SLU12" s="40"/>
      <c r="SMA12" s="40"/>
      <c r="SMG12" s="40"/>
      <c r="SMM12" s="40"/>
      <c r="SMS12" s="40"/>
      <c r="SMY12" s="40"/>
      <c r="SNE12" s="40"/>
      <c r="SNK12" s="40"/>
      <c r="SNQ12" s="40"/>
      <c r="SNW12" s="40"/>
      <c r="SOC12" s="40"/>
      <c r="SOI12" s="40"/>
      <c r="SOO12" s="40"/>
      <c r="SOU12" s="40"/>
      <c r="SPA12" s="40"/>
      <c r="SPG12" s="40"/>
      <c r="SPM12" s="40"/>
      <c r="SPS12" s="40"/>
      <c r="SPY12" s="40"/>
      <c r="SQE12" s="40"/>
      <c r="SQK12" s="40"/>
      <c r="SQQ12" s="40"/>
      <c r="SQW12" s="40"/>
      <c r="SRC12" s="40"/>
      <c r="SRI12" s="40"/>
      <c r="SRO12" s="40"/>
      <c r="SRU12" s="40"/>
      <c r="SSA12" s="40"/>
      <c r="SSG12" s="40"/>
      <c r="SSM12" s="40"/>
      <c r="SSS12" s="40"/>
      <c r="SSY12" s="40"/>
      <c r="STE12" s="40"/>
      <c r="STK12" s="40"/>
      <c r="STQ12" s="40"/>
      <c r="STW12" s="40"/>
      <c r="SUC12" s="40"/>
      <c r="SUI12" s="40"/>
      <c r="SUO12" s="40"/>
      <c r="SUU12" s="40"/>
      <c r="SVA12" s="40"/>
      <c r="SVG12" s="40"/>
      <c r="SVM12" s="40"/>
      <c r="SVS12" s="40"/>
      <c r="SVY12" s="40"/>
      <c r="SWE12" s="40"/>
      <c r="SWK12" s="40"/>
      <c r="SWQ12" s="40"/>
      <c r="SWW12" s="40"/>
      <c r="SXC12" s="40"/>
      <c r="SXI12" s="40"/>
      <c r="SXO12" s="40"/>
      <c r="SXU12" s="40"/>
      <c r="SYA12" s="40"/>
      <c r="SYG12" s="40"/>
      <c r="SYM12" s="40"/>
      <c r="SYS12" s="40"/>
      <c r="SYY12" s="40"/>
      <c r="SZE12" s="40"/>
      <c r="SZK12" s="40"/>
      <c r="SZQ12" s="40"/>
      <c r="SZW12" s="40"/>
      <c r="TAC12" s="40"/>
      <c r="TAI12" s="40"/>
      <c r="TAO12" s="40"/>
      <c r="TAU12" s="40"/>
      <c r="TBA12" s="40"/>
      <c r="TBG12" s="40"/>
      <c r="TBM12" s="40"/>
      <c r="TBS12" s="40"/>
      <c r="TBY12" s="40"/>
      <c r="TCE12" s="40"/>
      <c r="TCK12" s="40"/>
      <c r="TCQ12" s="40"/>
      <c r="TCW12" s="40"/>
      <c r="TDC12" s="40"/>
      <c r="TDI12" s="40"/>
      <c r="TDO12" s="40"/>
      <c r="TDU12" s="40"/>
      <c r="TEA12" s="40"/>
      <c r="TEG12" s="40"/>
      <c r="TEM12" s="40"/>
      <c r="TES12" s="40"/>
      <c r="TEY12" s="40"/>
      <c r="TFE12" s="40"/>
      <c r="TFK12" s="40"/>
      <c r="TFQ12" s="40"/>
      <c r="TFW12" s="40"/>
      <c r="TGC12" s="40"/>
      <c r="TGI12" s="40"/>
      <c r="TGO12" s="40"/>
      <c r="TGU12" s="40"/>
      <c r="THA12" s="40"/>
      <c r="THG12" s="40"/>
      <c r="THM12" s="40"/>
      <c r="THS12" s="40"/>
      <c r="THY12" s="40"/>
      <c r="TIE12" s="40"/>
      <c r="TIK12" s="40"/>
      <c r="TIQ12" s="40"/>
      <c r="TIW12" s="40"/>
      <c r="TJC12" s="40"/>
      <c r="TJI12" s="40"/>
      <c r="TJO12" s="40"/>
      <c r="TJU12" s="40"/>
      <c r="TKA12" s="40"/>
      <c r="TKG12" s="40"/>
      <c r="TKM12" s="40"/>
      <c r="TKS12" s="40"/>
      <c r="TKY12" s="40"/>
      <c r="TLE12" s="40"/>
      <c r="TLK12" s="40"/>
      <c r="TLQ12" s="40"/>
      <c r="TLW12" s="40"/>
      <c r="TMC12" s="40"/>
      <c r="TMI12" s="40"/>
      <c r="TMO12" s="40"/>
      <c r="TMU12" s="40"/>
      <c r="TNA12" s="40"/>
      <c r="TNG12" s="40"/>
      <c r="TNM12" s="40"/>
      <c r="TNS12" s="40"/>
      <c r="TNY12" s="40"/>
      <c r="TOE12" s="40"/>
      <c r="TOK12" s="40"/>
      <c r="TOQ12" s="40"/>
      <c r="TOW12" s="40"/>
      <c r="TPC12" s="40"/>
      <c r="TPI12" s="40"/>
      <c r="TPO12" s="40"/>
      <c r="TPU12" s="40"/>
      <c r="TQA12" s="40"/>
      <c r="TQG12" s="40"/>
      <c r="TQM12" s="40"/>
      <c r="TQS12" s="40"/>
      <c r="TQY12" s="40"/>
      <c r="TRE12" s="40"/>
      <c r="TRK12" s="40"/>
      <c r="TRQ12" s="40"/>
      <c r="TRW12" s="40"/>
      <c r="TSC12" s="40"/>
      <c r="TSI12" s="40"/>
      <c r="TSO12" s="40"/>
      <c r="TSU12" s="40"/>
      <c r="TTA12" s="40"/>
      <c r="TTG12" s="40"/>
      <c r="TTM12" s="40"/>
      <c r="TTS12" s="40"/>
      <c r="TTY12" s="40"/>
      <c r="TUE12" s="40"/>
      <c r="TUK12" s="40"/>
      <c r="TUQ12" s="40"/>
      <c r="TUW12" s="40"/>
      <c r="TVC12" s="40"/>
      <c r="TVI12" s="40"/>
      <c r="TVO12" s="40"/>
      <c r="TVU12" s="40"/>
      <c r="TWA12" s="40"/>
      <c r="TWG12" s="40"/>
      <c r="TWM12" s="40"/>
      <c r="TWS12" s="40"/>
      <c r="TWY12" s="40"/>
      <c r="TXE12" s="40"/>
      <c r="TXK12" s="40"/>
      <c r="TXQ12" s="40"/>
      <c r="TXW12" s="40"/>
      <c r="TYC12" s="40"/>
      <c r="TYI12" s="40"/>
      <c r="TYO12" s="40"/>
      <c r="TYU12" s="40"/>
      <c r="TZA12" s="40"/>
      <c r="TZG12" s="40"/>
      <c r="TZM12" s="40"/>
      <c r="TZS12" s="40"/>
      <c r="TZY12" s="40"/>
      <c r="UAE12" s="40"/>
      <c r="UAK12" s="40"/>
      <c r="UAQ12" s="40"/>
      <c r="UAW12" s="40"/>
      <c r="UBC12" s="40"/>
      <c r="UBI12" s="40"/>
      <c r="UBO12" s="40"/>
      <c r="UBU12" s="40"/>
      <c r="UCA12" s="40"/>
      <c r="UCG12" s="40"/>
      <c r="UCM12" s="40"/>
      <c r="UCS12" s="40"/>
      <c r="UCY12" s="40"/>
      <c r="UDE12" s="40"/>
      <c r="UDK12" s="40"/>
      <c r="UDQ12" s="40"/>
      <c r="UDW12" s="40"/>
      <c r="UEC12" s="40"/>
      <c r="UEI12" s="40"/>
      <c r="UEO12" s="40"/>
      <c r="UEU12" s="40"/>
      <c r="UFA12" s="40"/>
      <c r="UFG12" s="40"/>
      <c r="UFM12" s="40"/>
      <c r="UFS12" s="40"/>
      <c r="UFY12" s="40"/>
      <c r="UGE12" s="40"/>
      <c r="UGK12" s="40"/>
      <c r="UGQ12" s="40"/>
      <c r="UGW12" s="40"/>
      <c r="UHC12" s="40"/>
      <c r="UHI12" s="40"/>
      <c r="UHO12" s="40"/>
      <c r="UHU12" s="40"/>
      <c r="UIA12" s="40"/>
      <c r="UIG12" s="40"/>
      <c r="UIM12" s="40"/>
      <c r="UIS12" s="40"/>
      <c r="UIY12" s="40"/>
      <c r="UJE12" s="40"/>
      <c r="UJK12" s="40"/>
      <c r="UJQ12" s="40"/>
      <c r="UJW12" s="40"/>
      <c r="UKC12" s="40"/>
      <c r="UKI12" s="40"/>
      <c r="UKO12" s="40"/>
      <c r="UKU12" s="40"/>
      <c r="ULA12" s="40"/>
      <c r="ULG12" s="40"/>
      <c r="ULM12" s="40"/>
      <c r="ULS12" s="40"/>
      <c r="ULY12" s="40"/>
      <c r="UME12" s="40"/>
      <c r="UMK12" s="40"/>
      <c r="UMQ12" s="40"/>
      <c r="UMW12" s="40"/>
      <c r="UNC12" s="40"/>
      <c r="UNI12" s="40"/>
      <c r="UNO12" s="40"/>
      <c r="UNU12" s="40"/>
      <c r="UOA12" s="40"/>
      <c r="UOG12" s="40"/>
      <c r="UOM12" s="40"/>
      <c r="UOS12" s="40"/>
      <c r="UOY12" s="40"/>
      <c r="UPE12" s="40"/>
      <c r="UPK12" s="40"/>
      <c r="UPQ12" s="40"/>
      <c r="UPW12" s="40"/>
      <c r="UQC12" s="40"/>
      <c r="UQI12" s="40"/>
      <c r="UQO12" s="40"/>
      <c r="UQU12" s="40"/>
      <c r="URA12" s="40"/>
      <c r="URG12" s="40"/>
      <c r="URM12" s="40"/>
      <c r="URS12" s="40"/>
      <c r="URY12" s="40"/>
      <c r="USE12" s="40"/>
      <c r="USK12" s="40"/>
      <c r="USQ12" s="40"/>
      <c r="USW12" s="40"/>
      <c r="UTC12" s="40"/>
      <c r="UTI12" s="40"/>
      <c r="UTO12" s="40"/>
      <c r="UTU12" s="40"/>
      <c r="UUA12" s="40"/>
      <c r="UUG12" s="40"/>
      <c r="UUM12" s="40"/>
      <c r="UUS12" s="40"/>
      <c r="UUY12" s="40"/>
      <c r="UVE12" s="40"/>
      <c r="UVK12" s="40"/>
      <c r="UVQ12" s="40"/>
      <c r="UVW12" s="40"/>
      <c r="UWC12" s="40"/>
      <c r="UWI12" s="40"/>
      <c r="UWO12" s="40"/>
      <c r="UWU12" s="40"/>
      <c r="UXA12" s="40"/>
      <c r="UXG12" s="40"/>
      <c r="UXM12" s="40"/>
      <c r="UXS12" s="40"/>
      <c r="UXY12" s="40"/>
      <c r="UYE12" s="40"/>
      <c r="UYK12" s="40"/>
      <c r="UYQ12" s="40"/>
      <c r="UYW12" s="40"/>
      <c r="UZC12" s="40"/>
      <c r="UZI12" s="40"/>
      <c r="UZO12" s="40"/>
      <c r="UZU12" s="40"/>
      <c r="VAA12" s="40"/>
      <c r="VAG12" s="40"/>
      <c r="VAM12" s="40"/>
      <c r="VAS12" s="40"/>
      <c r="VAY12" s="40"/>
      <c r="VBE12" s="40"/>
      <c r="VBK12" s="40"/>
      <c r="VBQ12" s="40"/>
      <c r="VBW12" s="40"/>
      <c r="VCC12" s="40"/>
      <c r="VCI12" s="40"/>
      <c r="VCO12" s="40"/>
      <c r="VCU12" s="40"/>
      <c r="VDA12" s="40"/>
      <c r="VDG12" s="40"/>
      <c r="VDM12" s="40"/>
      <c r="VDS12" s="40"/>
      <c r="VDY12" s="40"/>
      <c r="VEE12" s="40"/>
      <c r="VEK12" s="40"/>
      <c r="VEQ12" s="40"/>
      <c r="VEW12" s="40"/>
      <c r="VFC12" s="40"/>
      <c r="VFI12" s="40"/>
      <c r="VFO12" s="40"/>
      <c r="VFU12" s="40"/>
      <c r="VGA12" s="40"/>
      <c r="VGG12" s="40"/>
      <c r="VGM12" s="40"/>
      <c r="VGS12" s="40"/>
      <c r="VGY12" s="40"/>
      <c r="VHE12" s="40"/>
      <c r="VHK12" s="40"/>
      <c r="VHQ12" s="40"/>
      <c r="VHW12" s="40"/>
      <c r="VIC12" s="40"/>
      <c r="VII12" s="40"/>
      <c r="VIO12" s="40"/>
      <c r="VIU12" s="40"/>
      <c r="VJA12" s="40"/>
      <c r="VJG12" s="40"/>
      <c r="VJM12" s="40"/>
      <c r="VJS12" s="40"/>
      <c r="VJY12" s="40"/>
      <c r="VKE12" s="40"/>
      <c r="VKK12" s="40"/>
      <c r="VKQ12" s="40"/>
      <c r="VKW12" s="40"/>
      <c r="VLC12" s="40"/>
      <c r="VLI12" s="40"/>
      <c r="VLO12" s="40"/>
      <c r="VLU12" s="40"/>
      <c r="VMA12" s="40"/>
      <c r="VMG12" s="40"/>
      <c r="VMM12" s="40"/>
      <c r="VMS12" s="40"/>
      <c r="VMY12" s="40"/>
      <c r="VNE12" s="40"/>
      <c r="VNK12" s="40"/>
      <c r="VNQ12" s="40"/>
      <c r="VNW12" s="40"/>
      <c r="VOC12" s="40"/>
      <c r="VOI12" s="40"/>
      <c r="VOO12" s="40"/>
      <c r="VOU12" s="40"/>
      <c r="VPA12" s="40"/>
      <c r="VPG12" s="40"/>
      <c r="VPM12" s="40"/>
      <c r="VPS12" s="40"/>
      <c r="VPY12" s="40"/>
      <c r="VQE12" s="40"/>
      <c r="VQK12" s="40"/>
      <c r="VQQ12" s="40"/>
      <c r="VQW12" s="40"/>
      <c r="VRC12" s="40"/>
      <c r="VRI12" s="40"/>
      <c r="VRO12" s="40"/>
      <c r="VRU12" s="40"/>
      <c r="VSA12" s="40"/>
      <c r="VSG12" s="40"/>
      <c r="VSM12" s="40"/>
      <c r="VSS12" s="40"/>
      <c r="VSY12" s="40"/>
      <c r="VTE12" s="40"/>
      <c r="VTK12" s="40"/>
      <c r="VTQ12" s="40"/>
      <c r="VTW12" s="40"/>
      <c r="VUC12" s="40"/>
      <c r="VUI12" s="40"/>
      <c r="VUO12" s="40"/>
      <c r="VUU12" s="40"/>
      <c r="VVA12" s="40"/>
      <c r="VVG12" s="40"/>
      <c r="VVM12" s="40"/>
      <c r="VVS12" s="40"/>
      <c r="VVY12" s="40"/>
      <c r="VWE12" s="40"/>
      <c r="VWK12" s="40"/>
      <c r="VWQ12" s="40"/>
      <c r="VWW12" s="40"/>
      <c r="VXC12" s="40"/>
      <c r="VXI12" s="40"/>
      <c r="VXO12" s="40"/>
      <c r="VXU12" s="40"/>
      <c r="VYA12" s="40"/>
      <c r="VYG12" s="40"/>
      <c r="VYM12" s="40"/>
      <c r="VYS12" s="40"/>
      <c r="VYY12" s="40"/>
      <c r="VZE12" s="40"/>
      <c r="VZK12" s="40"/>
      <c r="VZQ12" s="40"/>
      <c r="VZW12" s="40"/>
      <c r="WAC12" s="40"/>
      <c r="WAI12" s="40"/>
      <c r="WAO12" s="40"/>
      <c r="WAU12" s="40"/>
      <c r="WBA12" s="40"/>
      <c r="WBG12" s="40"/>
      <c r="WBM12" s="40"/>
      <c r="WBS12" s="40"/>
      <c r="WBY12" s="40"/>
      <c r="WCE12" s="40"/>
      <c r="WCK12" s="40"/>
      <c r="WCQ12" s="40"/>
      <c r="WCW12" s="40"/>
      <c r="WDC12" s="40"/>
      <c r="WDI12" s="40"/>
      <c r="WDO12" s="40"/>
      <c r="WDU12" s="40"/>
      <c r="WEA12" s="40"/>
      <c r="WEG12" s="40"/>
      <c r="WEM12" s="40"/>
      <c r="WES12" s="40"/>
      <c r="WEY12" s="40"/>
      <c r="WFE12" s="40"/>
      <c r="WFK12" s="40"/>
      <c r="WFQ12" s="40"/>
      <c r="WFW12" s="40"/>
      <c r="WGC12" s="40"/>
      <c r="WGI12" s="40"/>
      <c r="WGO12" s="40"/>
      <c r="WGU12" s="40"/>
      <c r="WHA12" s="40"/>
      <c r="WHG12" s="40"/>
      <c r="WHM12" s="40"/>
      <c r="WHS12" s="40"/>
      <c r="WHY12" s="40"/>
      <c r="WIE12" s="40"/>
      <c r="WIK12" s="40"/>
      <c r="WIQ12" s="40"/>
      <c r="WIW12" s="40"/>
      <c r="WJC12" s="40"/>
      <c r="WJI12" s="40"/>
      <c r="WJO12" s="40"/>
      <c r="WJU12" s="40"/>
      <c r="WKA12" s="40"/>
      <c r="WKG12" s="40"/>
      <c r="WKM12" s="40"/>
      <c r="WKS12" s="40"/>
      <c r="WKY12" s="40"/>
      <c r="WLE12" s="40"/>
      <c r="WLK12" s="40"/>
      <c r="WLQ12" s="40"/>
      <c r="WLW12" s="40"/>
      <c r="WMC12" s="40"/>
      <c r="WMI12" s="40"/>
      <c r="WMO12" s="40"/>
      <c r="WMU12" s="40"/>
      <c r="WNA12" s="40"/>
      <c r="WNG12" s="40"/>
      <c r="WNM12" s="40"/>
      <c r="WNS12" s="40"/>
      <c r="WNY12" s="40"/>
      <c r="WOE12" s="40"/>
      <c r="WOK12" s="40"/>
      <c r="WOQ12" s="40"/>
      <c r="WOW12" s="40"/>
      <c r="WPC12" s="40"/>
      <c r="WPI12" s="40"/>
      <c r="WPO12" s="40"/>
      <c r="WPU12" s="40"/>
      <c r="WQA12" s="40"/>
      <c r="WQG12" s="40"/>
      <c r="WQM12" s="40"/>
      <c r="WQS12" s="40"/>
      <c r="WQY12" s="40"/>
      <c r="WRE12" s="40"/>
      <c r="WRK12" s="40"/>
      <c r="WRQ12" s="40"/>
      <c r="WRW12" s="40"/>
      <c r="WSC12" s="40"/>
      <c r="WSI12" s="40"/>
      <c r="WSO12" s="40"/>
      <c r="WSU12" s="40"/>
      <c r="WTA12" s="40"/>
      <c r="WTG12" s="40"/>
      <c r="WTM12" s="40"/>
      <c r="WTS12" s="40"/>
      <c r="WTY12" s="40"/>
      <c r="WUE12" s="40"/>
      <c r="WUK12" s="40"/>
      <c r="WUQ12" s="40"/>
      <c r="WUW12" s="40"/>
      <c r="WVC12" s="40"/>
      <c r="WVI12" s="40"/>
      <c r="WVO12" s="40"/>
      <c r="WVU12" s="40"/>
      <c r="WWA12" s="40"/>
      <c r="WWG12" s="40"/>
      <c r="WWM12" s="40"/>
      <c r="WWS12" s="40"/>
      <c r="WWY12" s="40"/>
      <c r="WXE12" s="40"/>
      <c r="WXK12" s="40"/>
      <c r="WXQ12" s="40"/>
      <c r="WXW12" s="40"/>
      <c r="WYC12" s="40"/>
      <c r="WYI12" s="40"/>
      <c r="WYO12" s="40"/>
      <c r="WYU12" s="40"/>
      <c r="WZA12" s="40"/>
      <c r="WZG12" s="40"/>
      <c r="WZM12" s="40"/>
      <c r="WZS12" s="40"/>
      <c r="WZY12" s="40"/>
      <c r="XAE12" s="40"/>
      <c r="XAK12" s="40"/>
      <c r="XAQ12" s="40"/>
      <c r="XAW12" s="40"/>
      <c r="XBC12" s="40"/>
      <c r="XBI12" s="40"/>
      <c r="XBO12" s="40"/>
      <c r="XBU12" s="40"/>
      <c r="XCA12" s="40"/>
      <c r="XCG12" s="40"/>
      <c r="XCM12" s="40"/>
      <c r="XCS12" s="40"/>
      <c r="XCY12" s="40"/>
      <c r="XDE12" s="40"/>
      <c r="XDK12" s="40"/>
      <c r="XDQ12" s="40"/>
      <c r="XDW12" s="40"/>
      <c r="XEC12" s="40"/>
      <c r="XEI12" s="40"/>
      <c r="XEO12" s="40"/>
      <c r="XEU12" s="40"/>
      <c r="XFA12" s="40"/>
    </row>
    <row r="13" spans="1:1021 1027:2047 2053:3067 3073:4093 4099:5119 5125:6139 6145:7165 7171:8191 8197:9211 9217:10237 10243:11263 11269:12283 12289:13309 13315:14335 14341:15355 15361:16381" ht="28.5" x14ac:dyDescent="0.2">
      <c r="A13" s="35" t="s">
        <v>219</v>
      </c>
      <c r="B13" s="6" t="s">
        <v>283</v>
      </c>
      <c r="C13" s="6" t="s">
        <v>71</v>
      </c>
      <c r="D13" s="6" t="s">
        <v>284</v>
      </c>
      <c r="E13" s="6" t="s">
        <v>285</v>
      </c>
      <c r="F13" s="6" t="s">
        <v>286</v>
      </c>
    </row>
    <row r="14" spans="1:1021 1027:2047 2053:3067 3073:4093 4099:5119 5125:6139 6145:7165 7171:8191 8197:9211 9217:10237 10243:11263 11269:12283 12289:13309 13315:14335 14341:15355 15361:16381" s="41" customFormat="1" ht="12" x14ac:dyDescent="0.2">
      <c r="A14" s="37" t="s">
        <v>121</v>
      </c>
      <c r="B14" s="38" t="str">
        <f>VLOOKUP(B13,'Menu Data Code List'!$A:$B,2,FALSE)</f>
        <v>HD013/BR, B009/BR</v>
      </c>
      <c r="C14" s="38" t="str">
        <f>VLOOKUP(C13,'Menu Data Code List'!$A:$B,2,FALSE)</f>
        <v>PriHD095/BR</v>
      </c>
      <c r="D14" s="38" t="str">
        <f>VLOOKUP(D13,'Menu Data Code List'!$A:$B,2,FALSE)</f>
        <v>HD122a/BR</v>
      </c>
      <c r="E14" s="38" t="str">
        <f>VLOOKUP(E13,'Menu Data Code List'!$A:$B,2,FALSE)</f>
        <v>HD801/BR</v>
      </c>
      <c r="F14" s="38" t="str">
        <f>VLOOKUP(F13,'Menu Data Code List'!$A:$B,2,FALSE)</f>
        <v>CD914/BR, CD914a/BR</v>
      </c>
      <c r="G14" s="40"/>
      <c r="M14" s="40"/>
      <c r="S14" s="40"/>
      <c r="Y14" s="40"/>
      <c r="AE14" s="40"/>
      <c r="AK14" s="40"/>
      <c r="AQ14" s="40"/>
      <c r="AW14" s="40"/>
      <c r="BC14" s="40"/>
      <c r="BI14" s="40"/>
      <c r="BO14" s="40"/>
      <c r="BU14" s="40"/>
      <c r="CA14" s="40"/>
      <c r="CG14" s="40"/>
      <c r="CM14" s="40"/>
      <c r="CS14" s="40"/>
      <c r="CY14" s="40"/>
      <c r="DE14" s="40"/>
      <c r="DK14" s="40"/>
      <c r="DQ14" s="40"/>
      <c r="DW14" s="40"/>
      <c r="EC14" s="40"/>
      <c r="EI14" s="40"/>
      <c r="EO14" s="40"/>
      <c r="EU14" s="40"/>
      <c r="FA14" s="40"/>
      <c r="FG14" s="40"/>
      <c r="FM14" s="40"/>
      <c r="FS14" s="40"/>
      <c r="FY14" s="40"/>
      <c r="GE14" s="40"/>
      <c r="GK14" s="40"/>
      <c r="GQ14" s="40"/>
      <c r="GW14" s="40"/>
      <c r="HC14" s="40"/>
      <c r="HI14" s="40"/>
      <c r="HO14" s="40"/>
      <c r="HU14" s="40"/>
      <c r="IA14" s="40"/>
      <c r="IG14" s="40"/>
      <c r="IM14" s="40"/>
      <c r="IS14" s="40"/>
      <c r="IY14" s="40"/>
      <c r="JE14" s="40"/>
      <c r="JK14" s="40"/>
      <c r="JQ14" s="40"/>
      <c r="JW14" s="40"/>
      <c r="KC14" s="40"/>
      <c r="KI14" s="40"/>
      <c r="KO14" s="40"/>
      <c r="KU14" s="40"/>
      <c r="LA14" s="40"/>
      <c r="LG14" s="40"/>
      <c r="LM14" s="40"/>
      <c r="LS14" s="40"/>
      <c r="LY14" s="40"/>
      <c r="ME14" s="40"/>
      <c r="MK14" s="40"/>
      <c r="MQ14" s="40"/>
      <c r="MW14" s="40"/>
      <c r="NC14" s="40"/>
      <c r="NI14" s="40"/>
      <c r="NO14" s="40"/>
      <c r="NU14" s="40"/>
      <c r="OA14" s="40"/>
      <c r="OG14" s="40"/>
      <c r="OM14" s="40"/>
      <c r="OS14" s="40"/>
      <c r="OY14" s="40"/>
      <c r="PE14" s="40"/>
      <c r="PK14" s="40"/>
      <c r="PQ14" s="40"/>
      <c r="PW14" s="40"/>
      <c r="QC14" s="40"/>
      <c r="QI14" s="40"/>
      <c r="QO14" s="40"/>
      <c r="QU14" s="40"/>
      <c r="RA14" s="40"/>
      <c r="RG14" s="40"/>
      <c r="RM14" s="40"/>
      <c r="RS14" s="40"/>
      <c r="RY14" s="40"/>
      <c r="SE14" s="40"/>
      <c r="SK14" s="40"/>
      <c r="SQ14" s="40"/>
      <c r="SW14" s="40"/>
      <c r="TC14" s="40"/>
      <c r="TI14" s="40"/>
      <c r="TO14" s="40"/>
      <c r="TU14" s="40"/>
      <c r="UA14" s="40"/>
      <c r="UG14" s="40"/>
      <c r="UM14" s="40"/>
      <c r="US14" s="40"/>
      <c r="UY14" s="40"/>
      <c r="VE14" s="40"/>
      <c r="VK14" s="40"/>
      <c r="VQ14" s="40"/>
      <c r="VW14" s="40"/>
      <c r="WC14" s="40"/>
      <c r="WI14" s="40"/>
      <c r="WO14" s="40"/>
      <c r="WU14" s="40"/>
      <c r="XA14" s="40"/>
      <c r="XG14" s="40"/>
      <c r="XM14" s="40"/>
      <c r="XS14" s="40"/>
      <c r="XY14" s="40"/>
      <c r="YE14" s="40"/>
      <c r="YK14" s="40"/>
      <c r="YQ14" s="40"/>
      <c r="YW14" s="40"/>
      <c r="ZC14" s="40"/>
      <c r="ZI14" s="40"/>
      <c r="ZO14" s="40"/>
      <c r="ZU14" s="40"/>
      <c r="AAA14" s="40"/>
      <c r="AAG14" s="40"/>
      <c r="AAM14" s="40"/>
      <c r="AAS14" s="40"/>
      <c r="AAY14" s="40"/>
      <c r="ABE14" s="40"/>
      <c r="ABK14" s="40"/>
      <c r="ABQ14" s="40"/>
      <c r="ABW14" s="40"/>
      <c r="ACC14" s="40"/>
      <c r="ACI14" s="40"/>
      <c r="ACO14" s="40"/>
      <c r="ACU14" s="40"/>
      <c r="ADA14" s="40"/>
      <c r="ADG14" s="40"/>
      <c r="ADM14" s="40"/>
      <c r="ADS14" s="40"/>
      <c r="ADY14" s="40"/>
      <c r="AEE14" s="40"/>
      <c r="AEK14" s="40"/>
      <c r="AEQ14" s="40"/>
      <c r="AEW14" s="40"/>
      <c r="AFC14" s="40"/>
      <c r="AFI14" s="40"/>
      <c r="AFO14" s="40"/>
      <c r="AFU14" s="40"/>
      <c r="AGA14" s="40"/>
      <c r="AGG14" s="40"/>
      <c r="AGM14" s="40"/>
      <c r="AGS14" s="40"/>
      <c r="AGY14" s="40"/>
      <c r="AHE14" s="40"/>
      <c r="AHK14" s="40"/>
      <c r="AHQ14" s="40"/>
      <c r="AHW14" s="40"/>
      <c r="AIC14" s="40"/>
      <c r="AII14" s="40"/>
      <c r="AIO14" s="40"/>
      <c r="AIU14" s="40"/>
      <c r="AJA14" s="40"/>
      <c r="AJG14" s="40"/>
      <c r="AJM14" s="40"/>
      <c r="AJS14" s="40"/>
      <c r="AJY14" s="40"/>
      <c r="AKE14" s="40"/>
      <c r="AKK14" s="40"/>
      <c r="AKQ14" s="40"/>
      <c r="AKW14" s="40"/>
      <c r="ALC14" s="40"/>
      <c r="ALI14" s="40"/>
      <c r="ALO14" s="40"/>
      <c r="ALU14" s="40"/>
      <c r="AMA14" s="40"/>
      <c r="AMG14" s="40"/>
      <c r="AMM14" s="40"/>
      <c r="AMS14" s="40"/>
      <c r="AMY14" s="40"/>
      <c r="ANE14" s="40"/>
      <c r="ANK14" s="40"/>
      <c r="ANQ14" s="40"/>
      <c r="ANW14" s="40"/>
      <c r="AOC14" s="40"/>
      <c r="AOI14" s="40"/>
      <c r="AOO14" s="40"/>
      <c r="AOU14" s="40"/>
      <c r="APA14" s="40"/>
      <c r="APG14" s="40"/>
      <c r="APM14" s="40"/>
      <c r="APS14" s="40"/>
      <c r="APY14" s="40"/>
      <c r="AQE14" s="40"/>
      <c r="AQK14" s="40"/>
      <c r="AQQ14" s="40"/>
      <c r="AQW14" s="40"/>
      <c r="ARC14" s="40"/>
      <c r="ARI14" s="40"/>
      <c r="ARO14" s="40"/>
      <c r="ARU14" s="40"/>
      <c r="ASA14" s="40"/>
      <c r="ASG14" s="40"/>
      <c r="ASM14" s="40"/>
      <c r="ASS14" s="40"/>
      <c r="ASY14" s="40"/>
      <c r="ATE14" s="40"/>
      <c r="ATK14" s="40"/>
      <c r="ATQ14" s="40"/>
      <c r="ATW14" s="40"/>
      <c r="AUC14" s="40"/>
      <c r="AUI14" s="40"/>
      <c r="AUO14" s="40"/>
      <c r="AUU14" s="40"/>
      <c r="AVA14" s="40"/>
      <c r="AVG14" s="40"/>
      <c r="AVM14" s="40"/>
      <c r="AVS14" s="40"/>
      <c r="AVY14" s="40"/>
      <c r="AWE14" s="40"/>
      <c r="AWK14" s="40"/>
      <c r="AWQ14" s="40"/>
      <c r="AWW14" s="40"/>
      <c r="AXC14" s="40"/>
      <c r="AXI14" s="40"/>
      <c r="AXO14" s="40"/>
      <c r="AXU14" s="40"/>
      <c r="AYA14" s="40"/>
      <c r="AYG14" s="40"/>
      <c r="AYM14" s="40"/>
      <c r="AYS14" s="40"/>
      <c r="AYY14" s="40"/>
      <c r="AZE14" s="40"/>
      <c r="AZK14" s="40"/>
      <c r="AZQ14" s="40"/>
      <c r="AZW14" s="40"/>
      <c r="BAC14" s="40"/>
      <c r="BAI14" s="40"/>
      <c r="BAO14" s="40"/>
      <c r="BAU14" s="40"/>
      <c r="BBA14" s="40"/>
      <c r="BBG14" s="40"/>
      <c r="BBM14" s="40"/>
      <c r="BBS14" s="40"/>
      <c r="BBY14" s="40"/>
      <c r="BCE14" s="40"/>
      <c r="BCK14" s="40"/>
      <c r="BCQ14" s="40"/>
      <c r="BCW14" s="40"/>
      <c r="BDC14" s="40"/>
      <c r="BDI14" s="40"/>
      <c r="BDO14" s="40"/>
      <c r="BDU14" s="40"/>
      <c r="BEA14" s="40"/>
      <c r="BEG14" s="40"/>
      <c r="BEM14" s="40"/>
      <c r="BES14" s="40"/>
      <c r="BEY14" s="40"/>
      <c r="BFE14" s="40"/>
      <c r="BFK14" s="40"/>
      <c r="BFQ14" s="40"/>
      <c r="BFW14" s="40"/>
      <c r="BGC14" s="40"/>
      <c r="BGI14" s="40"/>
      <c r="BGO14" s="40"/>
      <c r="BGU14" s="40"/>
      <c r="BHA14" s="40"/>
      <c r="BHG14" s="40"/>
      <c r="BHM14" s="40"/>
      <c r="BHS14" s="40"/>
      <c r="BHY14" s="40"/>
      <c r="BIE14" s="40"/>
      <c r="BIK14" s="40"/>
      <c r="BIQ14" s="40"/>
      <c r="BIW14" s="40"/>
      <c r="BJC14" s="40"/>
      <c r="BJI14" s="40"/>
      <c r="BJO14" s="40"/>
      <c r="BJU14" s="40"/>
      <c r="BKA14" s="40"/>
      <c r="BKG14" s="40"/>
      <c r="BKM14" s="40"/>
      <c r="BKS14" s="40"/>
      <c r="BKY14" s="40"/>
      <c r="BLE14" s="40"/>
      <c r="BLK14" s="40"/>
      <c r="BLQ14" s="40"/>
      <c r="BLW14" s="40"/>
      <c r="BMC14" s="40"/>
      <c r="BMI14" s="40"/>
      <c r="BMO14" s="40"/>
      <c r="BMU14" s="40"/>
      <c r="BNA14" s="40"/>
      <c r="BNG14" s="40"/>
      <c r="BNM14" s="40"/>
      <c r="BNS14" s="40"/>
      <c r="BNY14" s="40"/>
      <c r="BOE14" s="40"/>
      <c r="BOK14" s="40"/>
      <c r="BOQ14" s="40"/>
      <c r="BOW14" s="40"/>
      <c r="BPC14" s="40"/>
      <c r="BPI14" s="40"/>
      <c r="BPO14" s="40"/>
      <c r="BPU14" s="40"/>
      <c r="BQA14" s="40"/>
      <c r="BQG14" s="40"/>
      <c r="BQM14" s="40"/>
      <c r="BQS14" s="40"/>
      <c r="BQY14" s="40"/>
      <c r="BRE14" s="40"/>
      <c r="BRK14" s="40"/>
      <c r="BRQ14" s="40"/>
      <c r="BRW14" s="40"/>
      <c r="BSC14" s="40"/>
      <c r="BSI14" s="40"/>
      <c r="BSO14" s="40"/>
      <c r="BSU14" s="40"/>
      <c r="BTA14" s="40"/>
      <c r="BTG14" s="40"/>
      <c r="BTM14" s="40"/>
      <c r="BTS14" s="40"/>
      <c r="BTY14" s="40"/>
      <c r="BUE14" s="40"/>
      <c r="BUK14" s="40"/>
      <c r="BUQ14" s="40"/>
      <c r="BUW14" s="40"/>
      <c r="BVC14" s="40"/>
      <c r="BVI14" s="40"/>
      <c r="BVO14" s="40"/>
      <c r="BVU14" s="40"/>
      <c r="BWA14" s="40"/>
      <c r="BWG14" s="40"/>
      <c r="BWM14" s="40"/>
      <c r="BWS14" s="40"/>
      <c r="BWY14" s="40"/>
      <c r="BXE14" s="40"/>
      <c r="BXK14" s="40"/>
      <c r="BXQ14" s="40"/>
      <c r="BXW14" s="40"/>
      <c r="BYC14" s="40"/>
      <c r="BYI14" s="40"/>
      <c r="BYO14" s="40"/>
      <c r="BYU14" s="40"/>
      <c r="BZA14" s="40"/>
      <c r="BZG14" s="40"/>
      <c r="BZM14" s="40"/>
      <c r="BZS14" s="40"/>
      <c r="BZY14" s="40"/>
      <c r="CAE14" s="40"/>
      <c r="CAK14" s="40"/>
      <c r="CAQ14" s="40"/>
      <c r="CAW14" s="40"/>
      <c r="CBC14" s="40"/>
      <c r="CBI14" s="40"/>
      <c r="CBO14" s="40"/>
      <c r="CBU14" s="40"/>
      <c r="CCA14" s="40"/>
      <c r="CCG14" s="40"/>
      <c r="CCM14" s="40"/>
      <c r="CCS14" s="40"/>
      <c r="CCY14" s="40"/>
      <c r="CDE14" s="40"/>
      <c r="CDK14" s="40"/>
      <c r="CDQ14" s="40"/>
      <c r="CDW14" s="40"/>
      <c r="CEC14" s="40"/>
      <c r="CEI14" s="40"/>
      <c r="CEO14" s="40"/>
      <c r="CEU14" s="40"/>
      <c r="CFA14" s="40"/>
      <c r="CFG14" s="40"/>
      <c r="CFM14" s="40"/>
      <c r="CFS14" s="40"/>
      <c r="CFY14" s="40"/>
      <c r="CGE14" s="40"/>
      <c r="CGK14" s="40"/>
      <c r="CGQ14" s="40"/>
      <c r="CGW14" s="40"/>
      <c r="CHC14" s="40"/>
      <c r="CHI14" s="40"/>
      <c r="CHO14" s="40"/>
      <c r="CHU14" s="40"/>
      <c r="CIA14" s="40"/>
      <c r="CIG14" s="40"/>
      <c r="CIM14" s="40"/>
      <c r="CIS14" s="40"/>
      <c r="CIY14" s="40"/>
      <c r="CJE14" s="40"/>
      <c r="CJK14" s="40"/>
      <c r="CJQ14" s="40"/>
      <c r="CJW14" s="40"/>
      <c r="CKC14" s="40"/>
      <c r="CKI14" s="40"/>
      <c r="CKO14" s="40"/>
      <c r="CKU14" s="40"/>
      <c r="CLA14" s="40"/>
      <c r="CLG14" s="40"/>
      <c r="CLM14" s="40"/>
      <c r="CLS14" s="40"/>
      <c r="CLY14" s="40"/>
      <c r="CME14" s="40"/>
      <c r="CMK14" s="40"/>
      <c r="CMQ14" s="40"/>
      <c r="CMW14" s="40"/>
      <c r="CNC14" s="40"/>
      <c r="CNI14" s="40"/>
      <c r="CNO14" s="40"/>
      <c r="CNU14" s="40"/>
      <c r="COA14" s="40"/>
      <c r="COG14" s="40"/>
      <c r="COM14" s="40"/>
      <c r="COS14" s="40"/>
      <c r="COY14" s="40"/>
      <c r="CPE14" s="40"/>
      <c r="CPK14" s="40"/>
      <c r="CPQ14" s="40"/>
      <c r="CPW14" s="40"/>
      <c r="CQC14" s="40"/>
      <c r="CQI14" s="40"/>
      <c r="CQO14" s="40"/>
      <c r="CQU14" s="40"/>
      <c r="CRA14" s="40"/>
      <c r="CRG14" s="40"/>
      <c r="CRM14" s="40"/>
      <c r="CRS14" s="40"/>
      <c r="CRY14" s="40"/>
      <c r="CSE14" s="40"/>
      <c r="CSK14" s="40"/>
      <c r="CSQ14" s="40"/>
      <c r="CSW14" s="40"/>
      <c r="CTC14" s="40"/>
      <c r="CTI14" s="40"/>
      <c r="CTO14" s="40"/>
      <c r="CTU14" s="40"/>
      <c r="CUA14" s="40"/>
      <c r="CUG14" s="40"/>
      <c r="CUM14" s="40"/>
      <c r="CUS14" s="40"/>
      <c r="CUY14" s="40"/>
      <c r="CVE14" s="40"/>
      <c r="CVK14" s="40"/>
      <c r="CVQ14" s="40"/>
      <c r="CVW14" s="40"/>
      <c r="CWC14" s="40"/>
      <c r="CWI14" s="40"/>
      <c r="CWO14" s="40"/>
      <c r="CWU14" s="40"/>
      <c r="CXA14" s="40"/>
      <c r="CXG14" s="40"/>
      <c r="CXM14" s="40"/>
      <c r="CXS14" s="40"/>
      <c r="CXY14" s="40"/>
      <c r="CYE14" s="40"/>
      <c r="CYK14" s="40"/>
      <c r="CYQ14" s="40"/>
      <c r="CYW14" s="40"/>
      <c r="CZC14" s="40"/>
      <c r="CZI14" s="40"/>
      <c r="CZO14" s="40"/>
      <c r="CZU14" s="40"/>
      <c r="DAA14" s="40"/>
      <c r="DAG14" s="40"/>
      <c r="DAM14" s="40"/>
      <c r="DAS14" s="40"/>
      <c r="DAY14" s="40"/>
      <c r="DBE14" s="40"/>
      <c r="DBK14" s="40"/>
      <c r="DBQ14" s="40"/>
      <c r="DBW14" s="40"/>
      <c r="DCC14" s="40"/>
      <c r="DCI14" s="40"/>
      <c r="DCO14" s="40"/>
      <c r="DCU14" s="40"/>
      <c r="DDA14" s="40"/>
      <c r="DDG14" s="40"/>
      <c r="DDM14" s="40"/>
      <c r="DDS14" s="40"/>
      <c r="DDY14" s="40"/>
      <c r="DEE14" s="40"/>
      <c r="DEK14" s="40"/>
      <c r="DEQ14" s="40"/>
      <c r="DEW14" s="40"/>
      <c r="DFC14" s="40"/>
      <c r="DFI14" s="40"/>
      <c r="DFO14" s="40"/>
      <c r="DFU14" s="40"/>
      <c r="DGA14" s="40"/>
      <c r="DGG14" s="40"/>
      <c r="DGM14" s="40"/>
      <c r="DGS14" s="40"/>
      <c r="DGY14" s="40"/>
      <c r="DHE14" s="40"/>
      <c r="DHK14" s="40"/>
      <c r="DHQ14" s="40"/>
      <c r="DHW14" s="40"/>
      <c r="DIC14" s="40"/>
      <c r="DII14" s="40"/>
      <c r="DIO14" s="40"/>
      <c r="DIU14" s="40"/>
      <c r="DJA14" s="40"/>
      <c r="DJG14" s="40"/>
      <c r="DJM14" s="40"/>
      <c r="DJS14" s="40"/>
      <c r="DJY14" s="40"/>
      <c r="DKE14" s="40"/>
      <c r="DKK14" s="40"/>
      <c r="DKQ14" s="40"/>
      <c r="DKW14" s="40"/>
      <c r="DLC14" s="40"/>
      <c r="DLI14" s="40"/>
      <c r="DLO14" s="40"/>
      <c r="DLU14" s="40"/>
      <c r="DMA14" s="40"/>
      <c r="DMG14" s="40"/>
      <c r="DMM14" s="40"/>
      <c r="DMS14" s="40"/>
      <c r="DMY14" s="40"/>
      <c r="DNE14" s="40"/>
      <c r="DNK14" s="40"/>
      <c r="DNQ14" s="40"/>
      <c r="DNW14" s="40"/>
      <c r="DOC14" s="40"/>
      <c r="DOI14" s="40"/>
      <c r="DOO14" s="40"/>
      <c r="DOU14" s="40"/>
      <c r="DPA14" s="40"/>
      <c r="DPG14" s="40"/>
      <c r="DPM14" s="40"/>
      <c r="DPS14" s="40"/>
      <c r="DPY14" s="40"/>
      <c r="DQE14" s="40"/>
      <c r="DQK14" s="40"/>
      <c r="DQQ14" s="40"/>
      <c r="DQW14" s="40"/>
      <c r="DRC14" s="40"/>
      <c r="DRI14" s="40"/>
      <c r="DRO14" s="40"/>
      <c r="DRU14" s="40"/>
      <c r="DSA14" s="40"/>
      <c r="DSG14" s="40"/>
      <c r="DSM14" s="40"/>
      <c r="DSS14" s="40"/>
      <c r="DSY14" s="40"/>
      <c r="DTE14" s="40"/>
      <c r="DTK14" s="40"/>
      <c r="DTQ14" s="40"/>
      <c r="DTW14" s="40"/>
      <c r="DUC14" s="40"/>
      <c r="DUI14" s="40"/>
      <c r="DUO14" s="40"/>
      <c r="DUU14" s="40"/>
      <c r="DVA14" s="40"/>
      <c r="DVG14" s="40"/>
      <c r="DVM14" s="40"/>
      <c r="DVS14" s="40"/>
      <c r="DVY14" s="40"/>
      <c r="DWE14" s="40"/>
      <c r="DWK14" s="40"/>
      <c r="DWQ14" s="40"/>
      <c r="DWW14" s="40"/>
      <c r="DXC14" s="40"/>
      <c r="DXI14" s="40"/>
      <c r="DXO14" s="40"/>
      <c r="DXU14" s="40"/>
      <c r="DYA14" s="40"/>
      <c r="DYG14" s="40"/>
      <c r="DYM14" s="40"/>
      <c r="DYS14" s="40"/>
      <c r="DYY14" s="40"/>
      <c r="DZE14" s="40"/>
      <c r="DZK14" s="40"/>
      <c r="DZQ14" s="40"/>
      <c r="DZW14" s="40"/>
      <c r="EAC14" s="40"/>
      <c r="EAI14" s="40"/>
      <c r="EAO14" s="40"/>
      <c r="EAU14" s="40"/>
      <c r="EBA14" s="40"/>
      <c r="EBG14" s="40"/>
      <c r="EBM14" s="40"/>
      <c r="EBS14" s="40"/>
      <c r="EBY14" s="40"/>
      <c r="ECE14" s="40"/>
      <c r="ECK14" s="40"/>
      <c r="ECQ14" s="40"/>
      <c r="ECW14" s="40"/>
      <c r="EDC14" s="40"/>
      <c r="EDI14" s="40"/>
      <c r="EDO14" s="40"/>
      <c r="EDU14" s="40"/>
      <c r="EEA14" s="40"/>
      <c r="EEG14" s="40"/>
      <c r="EEM14" s="40"/>
      <c r="EES14" s="40"/>
      <c r="EEY14" s="40"/>
      <c r="EFE14" s="40"/>
      <c r="EFK14" s="40"/>
      <c r="EFQ14" s="40"/>
      <c r="EFW14" s="40"/>
      <c r="EGC14" s="40"/>
      <c r="EGI14" s="40"/>
      <c r="EGO14" s="40"/>
      <c r="EGU14" s="40"/>
      <c r="EHA14" s="40"/>
      <c r="EHG14" s="40"/>
      <c r="EHM14" s="40"/>
      <c r="EHS14" s="40"/>
      <c r="EHY14" s="40"/>
      <c r="EIE14" s="40"/>
      <c r="EIK14" s="40"/>
      <c r="EIQ14" s="40"/>
      <c r="EIW14" s="40"/>
      <c r="EJC14" s="40"/>
      <c r="EJI14" s="40"/>
      <c r="EJO14" s="40"/>
      <c r="EJU14" s="40"/>
      <c r="EKA14" s="40"/>
      <c r="EKG14" s="40"/>
      <c r="EKM14" s="40"/>
      <c r="EKS14" s="40"/>
      <c r="EKY14" s="40"/>
      <c r="ELE14" s="40"/>
      <c r="ELK14" s="40"/>
      <c r="ELQ14" s="40"/>
      <c r="ELW14" s="40"/>
      <c r="EMC14" s="40"/>
      <c r="EMI14" s="40"/>
      <c r="EMO14" s="40"/>
      <c r="EMU14" s="40"/>
      <c r="ENA14" s="40"/>
      <c r="ENG14" s="40"/>
      <c r="ENM14" s="40"/>
      <c r="ENS14" s="40"/>
      <c r="ENY14" s="40"/>
      <c r="EOE14" s="40"/>
      <c r="EOK14" s="40"/>
      <c r="EOQ14" s="40"/>
      <c r="EOW14" s="40"/>
      <c r="EPC14" s="40"/>
      <c r="EPI14" s="40"/>
      <c r="EPO14" s="40"/>
      <c r="EPU14" s="40"/>
      <c r="EQA14" s="40"/>
      <c r="EQG14" s="40"/>
      <c r="EQM14" s="40"/>
      <c r="EQS14" s="40"/>
      <c r="EQY14" s="40"/>
      <c r="ERE14" s="40"/>
      <c r="ERK14" s="40"/>
      <c r="ERQ14" s="40"/>
      <c r="ERW14" s="40"/>
      <c r="ESC14" s="40"/>
      <c r="ESI14" s="40"/>
      <c r="ESO14" s="40"/>
      <c r="ESU14" s="40"/>
      <c r="ETA14" s="40"/>
      <c r="ETG14" s="40"/>
      <c r="ETM14" s="40"/>
      <c r="ETS14" s="40"/>
      <c r="ETY14" s="40"/>
      <c r="EUE14" s="40"/>
      <c r="EUK14" s="40"/>
      <c r="EUQ14" s="40"/>
      <c r="EUW14" s="40"/>
      <c r="EVC14" s="40"/>
      <c r="EVI14" s="40"/>
      <c r="EVO14" s="40"/>
      <c r="EVU14" s="40"/>
      <c r="EWA14" s="40"/>
      <c r="EWG14" s="40"/>
      <c r="EWM14" s="40"/>
      <c r="EWS14" s="40"/>
      <c r="EWY14" s="40"/>
      <c r="EXE14" s="40"/>
      <c r="EXK14" s="40"/>
      <c r="EXQ14" s="40"/>
      <c r="EXW14" s="40"/>
      <c r="EYC14" s="40"/>
      <c r="EYI14" s="40"/>
      <c r="EYO14" s="40"/>
      <c r="EYU14" s="40"/>
      <c r="EZA14" s="40"/>
      <c r="EZG14" s="40"/>
      <c r="EZM14" s="40"/>
      <c r="EZS14" s="40"/>
      <c r="EZY14" s="40"/>
      <c r="FAE14" s="40"/>
      <c r="FAK14" s="40"/>
      <c r="FAQ14" s="40"/>
      <c r="FAW14" s="40"/>
      <c r="FBC14" s="40"/>
      <c r="FBI14" s="40"/>
      <c r="FBO14" s="40"/>
      <c r="FBU14" s="40"/>
      <c r="FCA14" s="40"/>
      <c r="FCG14" s="40"/>
      <c r="FCM14" s="40"/>
      <c r="FCS14" s="40"/>
      <c r="FCY14" s="40"/>
      <c r="FDE14" s="40"/>
      <c r="FDK14" s="40"/>
      <c r="FDQ14" s="40"/>
      <c r="FDW14" s="40"/>
      <c r="FEC14" s="40"/>
      <c r="FEI14" s="40"/>
      <c r="FEO14" s="40"/>
      <c r="FEU14" s="40"/>
      <c r="FFA14" s="40"/>
      <c r="FFG14" s="40"/>
      <c r="FFM14" s="40"/>
      <c r="FFS14" s="40"/>
      <c r="FFY14" s="40"/>
      <c r="FGE14" s="40"/>
      <c r="FGK14" s="40"/>
      <c r="FGQ14" s="40"/>
      <c r="FGW14" s="40"/>
      <c r="FHC14" s="40"/>
      <c r="FHI14" s="40"/>
      <c r="FHO14" s="40"/>
      <c r="FHU14" s="40"/>
      <c r="FIA14" s="40"/>
      <c r="FIG14" s="40"/>
      <c r="FIM14" s="40"/>
      <c r="FIS14" s="40"/>
      <c r="FIY14" s="40"/>
      <c r="FJE14" s="40"/>
      <c r="FJK14" s="40"/>
      <c r="FJQ14" s="40"/>
      <c r="FJW14" s="40"/>
      <c r="FKC14" s="40"/>
      <c r="FKI14" s="40"/>
      <c r="FKO14" s="40"/>
      <c r="FKU14" s="40"/>
      <c r="FLA14" s="40"/>
      <c r="FLG14" s="40"/>
      <c r="FLM14" s="40"/>
      <c r="FLS14" s="40"/>
      <c r="FLY14" s="40"/>
      <c r="FME14" s="40"/>
      <c r="FMK14" s="40"/>
      <c r="FMQ14" s="40"/>
      <c r="FMW14" s="40"/>
      <c r="FNC14" s="40"/>
      <c r="FNI14" s="40"/>
      <c r="FNO14" s="40"/>
      <c r="FNU14" s="40"/>
      <c r="FOA14" s="40"/>
      <c r="FOG14" s="40"/>
      <c r="FOM14" s="40"/>
      <c r="FOS14" s="40"/>
      <c r="FOY14" s="40"/>
      <c r="FPE14" s="40"/>
      <c r="FPK14" s="40"/>
      <c r="FPQ14" s="40"/>
      <c r="FPW14" s="40"/>
      <c r="FQC14" s="40"/>
      <c r="FQI14" s="40"/>
      <c r="FQO14" s="40"/>
      <c r="FQU14" s="40"/>
      <c r="FRA14" s="40"/>
      <c r="FRG14" s="40"/>
      <c r="FRM14" s="40"/>
      <c r="FRS14" s="40"/>
      <c r="FRY14" s="40"/>
      <c r="FSE14" s="40"/>
      <c r="FSK14" s="40"/>
      <c r="FSQ14" s="40"/>
      <c r="FSW14" s="40"/>
      <c r="FTC14" s="40"/>
      <c r="FTI14" s="40"/>
      <c r="FTO14" s="40"/>
      <c r="FTU14" s="40"/>
      <c r="FUA14" s="40"/>
      <c r="FUG14" s="40"/>
      <c r="FUM14" s="40"/>
      <c r="FUS14" s="40"/>
      <c r="FUY14" s="40"/>
      <c r="FVE14" s="40"/>
      <c r="FVK14" s="40"/>
      <c r="FVQ14" s="40"/>
      <c r="FVW14" s="40"/>
      <c r="FWC14" s="40"/>
      <c r="FWI14" s="40"/>
      <c r="FWO14" s="40"/>
      <c r="FWU14" s="40"/>
      <c r="FXA14" s="40"/>
      <c r="FXG14" s="40"/>
      <c r="FXM14" s="40"/>
      <c r="FXS14" s="40"/>
      <c r="FXY14" s="40"/>
      <c r="FYE14" s="40"/>
      <c r="FYK14" s="40"/>
      <c r="FYQ14" s="40"/>
      <c r="FYW14" s="40"/>
      <c r="FZC14" s="40"/>
      <c r="FZI14" s="40"/>
      <c r="FZO14" s="40"/>
      <c r="FZU14" s="40"/>
      <c r="GAA14" s="40"/>
      <c r="GAG14" s="40"/>
      <c r="GAM14" s="40"/>
      <c r="GAS14" s="40"/>
      <c r="GAY14" s="40"/>
      <c r="GBE14" s="40"/>
      <c r="GBK14" s="40"/>
      <c r="GBQ14" s="40"/>
      <c r="GBW14" s="40"/>
      <c r="GCC14" s="40"/>
      <c r="GCI14" s="40"/>
      <c r="GCO14" s="40"/>
      <c r="GCU14" s="40"/>
      <c r="GDA14" s="40"/>
      <c r="GDG14" s="40"/>
      <c r="GDM14" s="40"/>
      <c r="GDS14" s="40"/>
      <c r="GDY14" s="40"/>
      <c r="GEE14" s="40"/>
      <c r="GEK14" s="40"/>
      <c r="GEQ14" s="40"/>
      <c r="GEW14" s="40"/>
      <c r="GFC14" s="40"/>
      <c r="GFI14" s="40"/>
      <c r="GFO14" s="40"/>
      <c r="GFU14" s="40"/>
      <c r="GGA14" s="40"/>
      <c r="GGG14" s="40"/>
      <c r="GGM14" s="40"/>
      <c r="GGS14" s="40"/>
      <c r="GGY14" s="40"/>
      <c r="GHE14" s="40"/>
      <c r="GHK14" s="40"/>
      <c r="GHQ14" s="40"/>
      <c r="GHW14" s="40"/>
      <c r="GIC14" s="40"/>
      <c r="GII14" s="40"/>
      <c r="GIO14" s="40"/>
      <c r="GIU14" s="40"/>
      <c r="GJA14" s="40"/>
      <c r="GJG14" s="40"/>
      <c r="GJM14" s="40"/>
      <c r="GJS14" s="40"/>
      <c r="GJY14" s="40"/>
      <c r="GKE14" s="40"/>
      <c r="GKK14" s="40"/>
      <c r="GKQ14" s="40"/>
      <c r="GKW14" s="40"/>
      <c r="GLC14" s="40"/>
      <c r="GLI14" s="40"/>
      <c r="GLO14" s="40"/>
      <c r="GLU14" s="40"/>
      <c r="GMA14" s="40"/>
      <c r="GMG14" s="40"/>
      <c r="GMM14" s="40"/>
      <c r="GMS14" s="40"/>
      <c r="GMY14" s="40"/>
      <c r="GNE14" s="40"/>
      <c r="GNK14" s="40"/>
      <c r="GNQ14" s="40"/>
      <c r="GNW14" s="40"/>
      <c r="GOC14" s="40"/>
      <c r="GOI14" s="40"/>
      <c r="GOO14" s="40"/>
      <c r="GOU14" s="40"/>
      <c r="GPA14" s="40"/>
      <c r="GPG14" s="40"/>
      <c r="GPM14" s="40"/>
      <c r="GPS14" s="40"/>
      <c r="GPY14" s="40"/>
      <c r="GQE14" s="40"/>
      <c r="GQK14" s="40"/>
      <c r="GQQ14" s="40"/>
      <c r="GQW14" s="40"/>
      <c r="GRC14" s="40"/>
      <c r="GRI14" s="40"/>
      <c r="GRO14" s="40"/>
      <c r="GRU14" s="40"/>
      <c r="GSA14" s="40"/>
      <c r="GSG14" s="40"/>
      <c r="GSM14" s="40"/>
      <c r="GSS14" s="40"/>
      <c r="GSY14" s="40"/>
      <c r="GTE14" s="40"/>
      <c r="GTK14" s="40"/>
      <c r="GTQ14" s="40"/>
      <c r="GTW14" s="40"/>
      <c r="GUC14" s="40"/>
      <c r="GUI14" s="40"/>
      <c r="GUO14" s="40"/>
      <c r="GUU14" s="40"/>
      <c r="GVA14" s="40"/>
      <c r="GVG14" s="40"/>
      <c r="GVM14" s="40"/>
      <c r="GVS14" s="40"/>
      <c r="GVY14" s="40"/>
      <c r="GWE14" s="40"/>
      <c r="GWK14" s="40"/>
      <c r="GWQ14" s="40"/>
      <c r="GWW14" s="40"/>
      <c r="GXC14" s="40"/>
      <c r="GXI14" s="40"/>
      <c r="GXO14" s="40"/>
      <c r="GXU14" s="40"/>
      <c r="GYA14" s="40"/>
      <c r="GYG14" s="40"/>
      <c r="GYM14" s="40"/>
      <c r="GYS14" s="40"/>
      <c r="GYY14" s="40"/>
      <c r="GZE14" s="40"/>
      <c r="GZK14" s="40"/>
      <c r="GZQ14" s="40"/>
      <c r="GZW14" s="40"/>
      <c r="HAC14" s="40"/>
      <c r="HAI14" s="40"/>
      <c r="HAO14" s="40"/>
      <c r="HAU14" s="40"/>
      <c r="HBA14" s="40"/>
      <c r="HBG14" s="40"/>
      <c r="HBM14" s="40"/>
      <c r="HBS14" s="40"/>
      <c r="HBY14" s="40"/>
      <c r="HCE14" s="40"/>
      <c r="HCK14" s="40"/>
      <c r="HCQ14" s="40"/>
      <c r="HCW14" s="40"/>
      <c r="HDC14" s="40"/>
      <c r="HDI14" s="40"/>
      <c r="HDO14" s="40"/>
      <c r="HDU14" s="40"/>
      <c r="HEA14" s="40"/>
      <c r="HEG14" s="40"/>
      <c r="HEM14" s="40"/>
      <c r="HES14" s="40"/>
      <c r="HEY14" s="40"/>
      <c r="HFE14" s="40"/>
      <c r="HFK14" s="40"/>
      <c r="HFQ14" s="40"/>
      <c r="HFW14" s="40"/>
      <c r="HGC14" s="40"/>
      <c r="HGI14" s="40"/>
      <c r="HGO14" s="40"/>
      <c r="HGU14" s="40"/>
      <c r="HHA14" s="40"/>
      <c r="HHG14" s="40"/>
      <c r="HHM14" s="40"/>
      <c r="HHS14" s="40"/>
      <c r="HHY14" s="40"/>
      <c r="HIE14" s="40"/>
      <c r="HIK14" s="40"/>
      <c r="HIQ14" s="40"/>
      <c r="HIW14" s="40"/>
      <c r="HJC14" s="40"/>
      <c r="HJI14" s="40"/>
      <c r="HJO14" s="40"/>
      <c r="HJU14" s="40"/>
      <c r="HKA14" s="40"/>
      <c r="HKG14" s="40"/>
      <c r="HKM14" s="40"/>
      <c r="HKS14" s="40"/>
      <c r="HKY14" s="40"/>
      <c r="HLE14" s="40"/>
      <c r="HLK14" s="40"/>
      <c r="HLQ14" s="40"/>
      <c r="HLW14" s="40"/>
      <c r="HMC14" s="40"/>
      <c r="HMI14" s="40"/>
      <c r="HMO14" s="40"/>
      <c r="HMU14" s="40"/>
      <c r="HNA14" s="40"/>
      <c r="HNG14" s="40"/>
      <c r="HNM14" s="40"/>
      <c r="HNS14" s="40"/>
      <c r="HNY14" s="40"/>
      <c r="HOE14" s="40"/>
      <c r="HOK14" s="40"/>
      <c r="HOQ14" s="40"/>
      <c r="HOW14" s="40"/>
      <c r="HPC14" s="40"/>
      <c r="HPI14" s="40"/>
      <c r="HPO14" s="40"/>
      <c r="HPU14" s="40"/>
      <c r="HQA14" s="40"/>
      <c r="HQG14" s="40"/>
      <c r="HQM14" s="40"/>
      <c r="HQS14" s="40"/>
      <c r="HQY14" s="40"/>
      <c r="HRE14" s="40"/>
      <c r="HRK14" s="40"/>
      <c r="HRQ14" s="40"/>
      <c r="HRW14" s="40"/>
      <c r="HSC14" s="40"/>
      <c r="HSI14" s="40"/>
      <c r="HSO14" s="40"/>
      <c r="HSU14" s="40"/>
      <c r="HTA14" s="40"/>
      <c r="HTG14" s="40"/>
      <c r="HTM14" s="40"/>
      <c r="HTS14" s="40"/>
      <c r="HTY14" s="40"/>
      <c r="HUE14" s="40"/>
      <c r="HUK14" s="40"/>
      <c r="HUQ14" s="40"/>
      <c r="HUW14" s="40"/>
      <c r="HVC14" s="40"/>
      <c r="HVI14" s="40"/>
      <c r="HVO14" s="40"/>
      <c r="HVU14" s="40"/>
      <c r="HWA14" s="40"/>
      <c r="HWG14" s="40"/>
      <c r="HWM14" s="40"/>
      <c r="HWS14" s="40"/>
      <c r="HWY14" s="40"/>
      <c r="HXE14" s="40"/>
      <c r="HXK14" s="40"/>
      <c r="HXQ14" s="40"/>
      <c r="HXW14" s="40"/>
      <c r="HYC14" s="40"/>
      <c r="HYI14" s="40"/>
      <c r="HYO14" s="40"/>
      <c r="HYU14" s="40"/>
      <c r="HZA14" s="40"/>
      <c r="HZG14" s="40"/>
      <c r="HZM14" s="40"/>
      <c r="HZS14" s="40"/>
      <c r="HZY14" s="40"/>
      <c r="IAE14" s="40"/>
      <c r="IAK14" s="40"/>
      <c r="IAQ14" s="40"/>
      <c r="IAW14" s="40"/>
      <c r="IBC14" s="40"/>
      <c r="IBI14" s="40"/>
      <c r="IBO14" s="40"/>
      <c r="IBU14" s="40"/>
      <c r="ICA14" s="40"/>
      <c r="ICG14" s="40"/>
      <c r="ICM14" s="40"/>
      <c r="ICS14" s="40"/>
      <c r="ICY14" s="40"/>
      <c r="IDE14" s="40"/>
      <c r="IDK14" s="40"/>
      <c r="IDQ14" s="40"/>
      <c r="IDW14" s="40"/>
      <c r="IEC14" s="40"/>
      <c r="IEI14" s="40"/>
      <c r="IEO14" s="40"/>
      <c r="IEU14" s="40"/>
      <c r="IFA14" s="40"/>
      <c r="IFG14" s="40"/>
      <c r="IFM14" s="40"/>
      <c r="IFS14" s="40"/>
      <c r="IFY14" s="40"/>
      <c r="IGE14" s="40"/>
      <c r="IGK14" s="40"/>
      <c r="IGQ14" s="40"/>
      <c r="IGW14" s="40"/>
      <c r="IHC14" s="40"/>
      <c r="IHI14" s="40"/>
      <c r="IHO14" s="40"/>
      <c r="IHU14" s="40"/>
      <c r="IIA14" s="40"/>
      <c r="IIG14" s="40"/>
      <c r="IIM14" s="40"/>
      <c r="IIS14" s="40"/>
      <c r="IIY14" s="40"/>
      <c r="IJE14" s="40"/>
      <c r="IJK14" s="40"/>
      <c r="IJQ14" s="40"/>
      <c r="IJW14" s="40"/>
      <c r="IKC14" s="40"/>
      <c r="IKI14" s="40"/>
      <c r="IKO14" s="40"/>
      <c r="IKU14" s="40"/>
      <c r="ILA14" s="40"/>
      <c r="ILG14" s="40"/>
      <c r="ILM14" s="40"/>
      <c r="ILS14" s="40"/>
      <c r="ILY14" s="40"/>
      <c r="IME14" s="40"/>
      <c r="IMK14" s="40"/>
      <c r="IMQ14" s="40"/>
      <c r="IMW14" s="40"/>
      <c r="INC14" s="40"/>
      <c r="INI14" s="40"/>
      <c r="INO14" s="40"/>
      <c r="INU14" s="40"/>
      <c r="IOA14" s="40"/>
      <c r="IOG14" s="40"/>
      <c r="IOM14" s="40"/>
      <c r="IOS14" s="40"/>
      <c r="IOY14" s="40"/>
      <c r="IPE14" s="40"/>
      <c r="IPK14" s="40"/>
      <c r="IPQ14" s="40"/>
      <c r="IPW14" s="40"/>
      <c r="IQC14" s="40"/>
      <c r="IQI14" s="40"/>
      <c r="IQO14" s="40"/>
      <c r="IQU14" s="40"/>
      <c r="IRA14" s="40"/>
      <c r="IRG14" s="40"/>
      <c r="IRM14" s="40"/>
      <c r="IRS14" s="40"/>
      <c r="IRY14" s="40"/>
      <c r="ISE14" s="40"/>
      <c r="ISK14" s="40"/>
      <c r="ISQ14" s="40"/>
      <c r="ISW14" s="40"/>
      <c r="ITC14" s="40"/>
      <c r="ITI14" s="40"/>
      <c r="ITO14" s="40"/>
      <c r="ITU14" s="40"/>
      <c r="IUA14" s="40"/>
      <c r="IUG14" s="40"/>
      <c r="IUM14" s="40"/>
      <c r="IUS14" s="40"/>
      <c r="IUY14" s="40"/>
      <c r="IVE14" s="40"/>
      <c r="IVK14" s="40"/>
      <c r="IVQ14" s="40"/>
      <c r="IVW14" s="40"/>
      <c r="IWC14" s="40"/>
      <c r="IWI14" s="40"/>
      <c r="IWO14" s="40"/>
      <c r="IWU14" s="40"/>
      <c r="IXA14" s="40"/>
      <c r="IXG14" s="40"/>
      <c r="IXM14" s="40"/>
      <c r="IXS14" s="40"/>
      <c r="IXY14" s="40"/>
      <c r="IYE14" s="40"/>
      <c r="IYK14" s="40"/>
      <c r="IYQ14" s="40"/>
      <c r="IYW14" s="40"/>
      <c r="IZC14" s="40"/>
      <c r="IZI14" s="40"/>
      <c r="IZO14" s="40"/>
      <c r="IZU14" s="40"/>
      <c r="JAA14" s="40"/>
      <c r="JAG14" s="40"/>
      <c r="JAM14" s="40"/>
      <c r="JAS14" s="40"/>
      <c r="JAY14" s="40"/>
      <c r="JBE14" s="40"/>
      <c r="JBK14" s="40"/>
      <c r="JBQ14" s="40"/>
      <c r="JBW14" s="40"/>
      <c r="JCC14" s="40"/>
      <c r="JCI14" s="40"/>
      <c r="JCO14" s="40"/>
      <c r="JCU14" s="40"/>
      <c r="JDA14" s="40"/>
      <c r="JDG14" s="40"/>
      <c r="JDM14" s="40"/>
      <c r="JDS14" s="40"/>
      <c r="JDY14" s="40"/>
      <c r="JEE14" s="40"/>
      <c r="JEK14" s="40"/>
      <c r="JEQ14" s="40"/>
      <c r="JEW14" s="40"/>
      <c r="JFC14" s="40"/>
      <c r="JFI14" s="40"/>
      <c r="JFO14" s="40"/>
      <c r="JFU14" s="40"/>
      <c r="JGA14" s="40"/>
      <c r="JGG14" s="40"/>
      <c r="JGM14" s="40"/>
      <c r="JGS14" s="40"/>
      <c r="JGY14" s="40"/>
      <c r="JHE14" s="40"/>
      <c r="JHK14" s="40"/>
      <c r="JHQ14" s="40"/>
      <c r="JHW14" s="40"/>
      <c r="JIC14" s="40"/>
      <c r="JII14" s="40"/>
      <c r="JIO14" s="40"/>
      <c r="JIU14" s="40"/>
      <c r="JJA14" s="40"/>
      <c r="JJG14" s="40"/>
      <c r="JJM14" s="40"/>
      <c r="JJS14" s="40"/>
      <c r="JJY14" s="40"/>
      <c r="JKE14" s="40"/>
      <c r="JKK14" s="40"/>
      <c r="JKQ14" s="40"/>
      <c r="JKW14" s="40"/>
      <c r="JLC14" s="40"/>
      <c r="JLI14" s="40"/>
      <c r="JLO14" s="40"/>
      <c r="JLU14" s="40"/>
      <c r="JMA14" s="40"/>
      <c r="JMG14" s="40"/>
      <c r="JMM14" s="40"/>
      <c r="JMS14" s="40"/>
      <c r="JMY14" s="40"/>
      <c r="JNE14" s="40"/>
      <c r="JNK14" s="40"/>
      <c r="JNQ14" s="40"/>
      <c r="JNW14" s="40"/>
      <c r="JOC14" s="40"/>
      <c r="JOI14" s="40"/>
      <c r="JOO14" s="40"/>
      <c r="JOU14" s="40"/>
      <c r="JPA14" s="40"/>
      <c r="JPG14" s="40"/>
      <c r="JPM14" s="40"/>
      <c r="JPS14" s="40"/>
      <c r="JPY14" s="40"/>
      <c r="JQE14" s="40"/>
      <c r="JQK14" s="40"/>
      <c r="JQQ14" s="40"/>
      <c r="JQW14" s="40"/>
      <c r="JRC14" s="40"/>
      <c r="JRI14" s="40"/>
      <c r="JRO14" s="40"/>
      <c r="JRU14" s="40"/>
      <c r="JSA14" s="40"/>
      <c r="JSG14" s="40"/>
      <c r="JSM14" s="40"/>
      <c r="JSS14" s="40"/>
      <c r="JSY14" s="40"/>
      <c r="JTE14" s="40"/>
      <c r="JTK14" s="40"/>
      <c r="JTQ14" s="40"/>
      <c r="JTW14" s="40"/>
      <c r="JUC14" s="40"/>
      <c r="JUI14" s="40"/>
      <c r="JUO14" s="40"/>
      <c r="JUU14" s="40"/>
      <c r="JVA14" s="40"/>
      <c r="JVG14" s="40"/>
      <c r="JVM14" s="40"/>
      <c r="JVS14" s="40"/>
      <c r="JVY14" s="40"/>
      <c r="JWE14" s="40"/>
      <c r="JWK14" s="40"/>
      <c r="JWQ14" s="40"/>
      <c r="JWW14" s="40"/>
      <c r="JXC14" s="40"/>
      <c r="JXI14" s="40"/>
      <c r="JXO14" s="40"/>
      <c r="JXU14" s="40"/>
      <c r="JYA14" s="40"/>
      <c r="JYG14" s="40"/>
      <c r="JYM14" s="40"/>
      <c r="JYS14" s="40"/>
      <c r="JYY14" s="40"/>
      <c r="JZE14" s="40"/>
      <c r="JZK14" s="40"/>
      <c r="JZQ14" s="40"/>
      <c r="JZW14" s="40"/>
      <c r="KAC14" s="40"/>
      <c r="KAI14" s="40"/>
      <c r="KAO14" s="40"/>
      <c r="KAU14" s="40"/>
      <c r="KBA14" s="40"/>
      <c r="KBG14" s="40"/>
      <c r="KBM14" s="40"/>
      <c r="KBS14" s="40"/>
      <c r="KBY14" s="40"/>
      <c r="KCE14" s="40"/>
      <c r="KCK14" s="40"/>
      <c r="KCQ14" s="40"/>
      <c r="KCW14" s="40"/>
      <c r="KDC14" s="40"/>
      <c r="KDI14" s="40"/>
      <c r="KDO14" s="40"/>
      <c r="KDU14" s="40"/>
      <c r="KEA14" s="40"/>
      <c r="KEG14" s="40"/>
      <c r="KEM14" s="40"/>
      <c r="KES14" s="40"/>
      <c r="KEY14" s="40"/>
      <c r="KFE14" s="40"/>
      <c r="KFK14" s="40"/>
      <c r="KFQ14" s="40"/>
      <c r="KFW14" s="40"/>
      <c r="KGC14" s="40"/>
      <c r="KGI14" s="40"/>
      <c r="KGO14" s="40"/>
      <c r="KGU14" s="40"/>
      <c r="KHA14" s="40"/>
      <c r="KHG14" s="40"/>
      <c r="KHM14" s="40"/>
      <c r="KHS14" s="40"/>
      <c r="KHY14" s="40"/>
      <c r="KIE14" s="40"/>
      <c r="KIK14" s="40"/>
      <c r="KIQ14" s="40"/>
      <c r="KIW14" s="40"/>
      <c r="KJC14" s="40"/>
      <c r="KJI14" s="40"/>
      <c r="KJO14" s="40"/>
      <c r="KJU14" s="40"/>
      <c r="KKA14" s="40"/>
      <c r="KKG14" s="40"/>
      <c r="KKM14" s="40"/>
      <c r="KKS14" s="40"/>
      <c r="KKY14" s="40"/>
      <c r="KLE14" s="40"/>
      <c r="KLK14" s="40"/>
      <c r="KLQ14" s="40"/>
      <c r="KLW14" s="40"/>
      <c r="KMC14" s="40"/>
      <c r="KMI14" s="40"/>
      <c r="KMO14" s="40"/>
      <c r="KMU14" s="40"/>
      <c r="KNA14" s="40"/>
      <c r="KNG14" s="40"/>
      <c r="KNM14" s="40"/>
      <c r="KNS14" s="40"/>
      <c r="KNY14" s="40"/>
      <c r="KOE14" s="40"/>
      <c r="KOK14" s="40"/>
      <c r="KOQ14" s="40"/>
      <c r="KOW14" s="40"/>
      <c r="KPC14" s="40"/>
      <c r="KPI14" s="40"/>
      <c r="KPO14" s="40"/>
      <c r="KPU14" s="40"/>
      <c r="KQA14" s="40"/>
      <c r="KQG14" s="40"/>
      <c r="KQM14" s="40"/>
      <c r="KQS14" s="40"/>
      <c r="KQY14" s="40"/>
      <c r="KRE14" s="40"/>
      <c r="KRK14" s="40"/>
      <c r="KRQ14" s="40"/>
      <c r="KRW14" s="40"/>
      <c r="KSC14" s="40"/>
      <c r="KSI14" s="40"/>
      <c r="KSO14" s="40"/>
      <c r="KSU14" s="40"/>
      <c r="KTA14" s="40"/>
      <c r="KTG14" s="40"/>
      <c r="KTM14" s="40"/>
      <c r="KTS14" s="40"/>
      <c r="KTY14" s="40"/>
      <c r="KUE14" s="40"/>
      <c r="KUK14" s="40"/>
      <c r="KUQ14" s="40"/>
      <c r="KUW14" s="40"/>
      <c r="KVC14" s="40"/>
      <c r="KVI14" s="40"/>
      <c r="KVO14" s="40"/>
      <c r="KVU14" s="40"/>
      <c r="KWA14" s="40"/>
      <c r="KWG14" s="40"/>
      <c r="KWM14" s="40"/>
      <c r="KWS14" s="40"/>
      <c r="KWY14" s="40"/>
      <c r="KXE14" s="40"/>
      <c r="KXK14" s="40"/>
      <c r="KXQ14" s="40"/>
      <c r="KXW14" s="40"/>
      <c r="KYC14" s="40"/>
      <c r="KYI14" s="40"/>
      <c r="KYO14" s="40"/>
      <c r="KYU14" s="40"/>
      <c r="KZA14" s="40"/>
      <c r="KZG14" s="40"/>
      <c r="KZM14" s="40"/>
      <c r="KZS14" s="40"/>
      <c r="KZY14" s="40"/>
      <c r="LAE14" s="40"/>
      <c r="LAK14" s="40"/>
      <c r="LAQ14" s="40"/>
      <c r="LAW14" s="40"/>
      <c r="LBC14" s="40"/>
      <c r="LBI14" s="40"/>
      <c r="LBO14" s="40"/>
      <c r="LBU14" s="40"/>
      <c r="LCA14" s="40"/>
      <c r="LCG14" s="40"/>
      <c r="LCM14" s="40"/>
      <c r="LCS14" s="40"/>
      <c r="LCY14" s="40"/>
      <c r="LDE14" s="40"/>
      <c r="LDK14" s="40"/>
      <c r="LDQ14" s="40"/>
      <c r="LDW14" s="40"/>
      <c r="LEC14" s="40"/>
      <c r="LEI14" s="40"/>
      <c r="LEO14" s="40"/>
      <c r="LEU14" s="40"/>
      <c r="LFA14" s="40"/>
      <c r="LFG14" s="40"/>
      <c r="LFM14" s="40"/>
      <c r="LFS14" s="40"/>
      <c r="LFY14" s="40"/>
      <c r="LGE14" s="40"/>
      <c r="LGK14" s="40"/>
      <c r="LGQ14" s="40"/>
      <c r="LGW14" s="40"/>
      <c r="LHC14" s="40"/>
      <c r="LHI14" s="40"/>
      <c r="LHO14" s="40"/>
      <c r="LHU14" s="40"/>
      <c r="LIA14" s="40"/>
      <c r="LIG14" s="40"/>
      <c r="LIM14" s="40"/>
      <c r="LIS14" s="40"/>
      <c r="LIY14" s="40"/>
      <c r="LJE14" s="40"/>
      <c r="LJK14" s="40"/>
      <c r="LJQ14" s="40"/>
      <c r="LJW14" s="40"/>
      <c r="LKC14" s="40"/>
      <c r="LKI14" s="40"/>
      <c r="LKO14" s="40"/>
      <c r="LKU14" s="40"/>
      <c r="LLA14" s="40"/>
      <c r="LLG14" s="40"/>
      <c r="LLM14" s="40"/>
      <c r="LLS14" s="40"/>
      <c r="LLY14" s="40"/>
      <c r="LME14" s="40"/>
      <c r="LMK14" s="40"/>
      <c r="LMQ14" s="40"/>
      <c r="LMW14" s="40"/>
      <c r="LNC14" s="40"/>
      <c r="LNI14" s="40"/>
      <c r="LNO14" s="40"/>
      <c r="LNU14" s="40"/>
      <c r="LOA14" s="40"/>
      <c r="LOG14" s="40"/>
      <c r="LOM14" s="40"/>
      <c r="LOS14" s="40"/>
      <c r="LOY14" s="40"/>
      <c r="LPE14" s="40"/>
      <c r="LPK14" s="40"/>
      <c r="LPQ14" s="40"/>
      <c r="LPW14" s="40"/>
      <c r="LQC14" s="40"/>
      <c r="LQI14" s="40"/>
      <c r="LQO14" s="40"/>
      <c r="LQU14" s="40"/>
      <c r="LRA14" s="40"/>
      <c r="LRG14" s="40"/>
      <c r="LRM14" s="40"/>
      <c r="LRS14" s="40"/>
      <c r="LRY14" s="40"/>
      <c r="LSE14" s="40"/>
      <c r="LSK14" s="40"/>
      <c r="LSQ14" s="40"/>
      <c r="LSW14" s="40"/>
      <c r="LTC14" s="40"/>
      <c r="LTI14" s="40"/>
      <c r="LTO14" s="40"/>
      <c r="LTU14" s="40"/>
      <c r="LUA14" s="40"/>
      <c r="LUG14" s="40"/>
      <c r="LUM14" s="40"/>
      <c r="LUS14" s="40"/>
      <c r="LUY14" s="40"/>
      <c r="LVE14" s="40"/>
      <c r="LVK14" s="40"/>
      <c r="LVQ14" s="40"/>
      <c r="LVW14" s="40"/>
      <c r="LWC14" s="40"/>
      <c r="LWI14" s="40"/>
      <c r="LWO14" s="40"/>
      <c r="LWU14" s="40"/>
      <c r="LXA14" s="40"/>
      <c r="LXG14" s="40"/>
      <c r="LXM14" s="40"/>
      <c r="LXS14" s="40"/>
      <c r="LXY14" s="40"/>
      <c r="LYE14" s="40"/>
      <c r="LYK14" s="40"/>
      <c r="LYQ14" s="40"/>
      <c r="LYW14" s="40"/>
      <c r="LZC14" s="40"/>
      <c r="LZI14" s="40"/>
      <c r="LZO14" s="40"/>
      <c r="LZU14" s="40"/>
      <c r="MAA14" s="40"/>
      <c r="MAG14" s="40"/>
      <c r="MAM14" s="40"/>
      <c r="MAS14" s="40"/>
      <c r="MAY14" s="40"/>
      <c r="MBE14" s="40"/>
      <c r="MBK14" s="40"/>
      <c r="MBQ14" s="40"/>
      <c r="MBW14" s="40"/>
      <c r="MCC14" s="40"/>
      <c r="MCI14" s="40"/>
      <c r="MCO14" s="40"/>
      <c r="MCU14" s="40"/>
      <c r="MDA14" s="40"/>
      <c r="MDG14" s="40"/>
      <c r="MDM14" s="40"/>
      <c r="MDS14" s="40"/>
      <c r="MDY14" s="40"/>
      <c r="MEE14" s="40"/>
      <c r="MEK14" s="40"/>
      <c r="MEQ14" s="40"/>
      <c r="MEW14" s="40"/>
      <c r="MFC14" s="40"/>
      <c r="MFI14" s="40"/>
      <c r="MFO14" s="40"/>
      <c r="MFU14" s="40"/>
      <c r="MGA14" s="40"/>
      <c r="MGG14" s="40"/>
      <c r="MGM14" s="40"/>
      <c r="MGS14" s="40"/>
      <c r="MGY14" s="40"/>
      <c r="MHE14" s="40"/>
      <c r="MHK14" s="40"/>
      <c r="MHQ14" s="40"/>
      <c r="MHW14" s="40"/>
      <c r="MIC14" s="40"/>
      <c r="MII14" s="40"/>
      <c r="MIO14" s="40"/>
      <c r="MIU14" s="40"/>
      <c r="MJA14" s="40"/>
      <c r="MJG14" s="40"/>
      <c r="MJM14" s="40"/>
      <c r="MJS14" s="40"/>
      <c r="MJY14" s="40"/>
      <c r="MKE14" s="40"/>
      <c r="MKK14" s="40"/>
      <c r="MKQ14" s="40"/>
      <c r="MKW14" s="40"/>
      <c r="MLC14" s="40"/>
      <c r="MLI14" s="40"/>
      <c r="MLO14" s="40"/>
      <c r="MLU14" s="40"/>
      <c r="MMA14" s="40"/>
      <c r="MMG14" s="40"/>
      <c r="MMM14" s="40"/>
      <c r="MMS14" s="40"/>
      <c r="MMY14" s="40"/>
      <c r="MNE14" s="40"/>
      <c r="MNK14" s="40"/>
      <c r="MNQ14" s="40"/>
      <c r="MNW14" s="40"/>
      <c r="MOC14" s="40"/>
      <c r="MOI14" s="40"/>
      <c r="MOO14" s="40"/>
      <c r="MOU14" s="40"/>
      <c r="MPA14" s="40"/>
      <c r="MPG14" s="40"/>
      <c r="MPM14" s="40"/>
      <c r="MPS14" s="40"/>
      <c r="MPY14" s="40"/>
      <c r="MQE14" s="40"/>
      <c r="MQK14" s="40"/>
      <c r="MQQ14" s="40"/>
      <c r="MQW14" s="40"/>
      <c r="MRC14" s="40"/>
      <c r="MRI14" s="40"/>
      <c r="MRO14" s="40"/>
      <c r="MRU14" s="40"/>
      <c r="MSA14" s="40"/>
      <c r="MSG14" s="40"/>
      <c r="MSM14" s="40"/>
      <c r="MSS14" s="40"/>
      <c r="MSY14" s="40"/>
      <c r="MTE14" s="40"/>
      <c r="MTK14" s="40"/>
      <c r="MTQ14" s="40"/>
      <c r="MTW14" s="40"/>
      <c r="MUC14" s="40"/>
      <c r="MUI14" s="40"/>
      <c r="MUO14" s="40"/>
      <c r="MUU14" s="40"/>
      <c r="MVA14" s="40"/>
      <c r="MVG14" s="40"/>
      <c r="MVM14" s="40"/>
      <c r="MVS14" s="40"/>
      <c r="MVY14" s="40"/>
      <c r="MWE14" s="40"/>
      <c r="MWK14" s="40"/>
      <c r="MWQ14" s="40"/>
      <c r="MWW14" s="40"/>
      <c r="MXC14" s="40"/>
      <c r="MXI14" s="40"/>
      <c r="MXO14" s="40"/>
      <c r="MXU14" s="40"/>
      <c r="MYA14" s="40"/>
      <c r="MYG14" s="40"/>
      <c r="MYM14" s="40"/>
      <c r="MYS14" s="40"/>
      <c r="MYY14" s="40"/>
      <c r="MZE14" s="40"/>
      <c r="MZK14" s="40"/>
      <c r="MZQ14" s="40"/>
      <c r="MZW14" s="40"/>
      <c r="NAC14" s="40"/>
      <c r="NAI14" s="40"/>
      <c r="NAO14" s="40"/>
      <c r="NAU14" s="40"/>
      <c r="NBA14" s="40"/>
      <c r="NBG14" s="40"/>
      <c r="NBM14" s="40"/>
      <c r="NBS14" s="40"/>
      <c r="NBY14" s="40"/>
      <c r="NCE14" s="40"/>
      <c r="NCK14" s="40"/>
      <c r="NCQ14" s="40"/>
      <c r="NCW14" s="40"/>
      <c r="NDC14" s="40"/>
      <c r="NDI14" s="40"/>
      <c r="NDO14" s="40"/>
      <c r="NDU14" s="40"/>
      <c r="NEA14" s="40"/>
      <c r="NEG14" s="40"/>
      <c r="NEM14" s="40"/>
      <c r="NES14" s="40"/>
      <c r="NEY14" s="40"/>
      <c r="NFE14" s="40"/>
      <c r="NFK14" s="40"/>
      <c r="NFQ14" s="40"/>
      <c r="NFW14" s="40"/>
      <c r="NGC14" s="40"/>
      <c r="NGI14" s="40"/>
      <c r="NGO14" s="40"/>
      <c r="NGU14" s="40"/>
      <c r="NHA14" s="40"/>
      <c r="NHG14" s="40"/>
      <c r="NHM14" s="40"/>
      <c r="NHS14" s="40"/>
      <c r="NHY14" s="40"/>
      <c r="NIE14" s="40"/>
      <c r="NIK14" s="40"/>
      <c r="NIQ14" s="40"/>
      <c r="NIW14" s="40"/>
      <c r="NJC14" s="40"/>
      <c r="NJI14" s="40"/>
      <c r="NJO14" s="40"/>
      <c r="NJU14" s="40"/>
      <c r="NKA14" s="40"/>
      <c r="NKG14" s="40"/>
      <c r="NKM14" s="40"/>
      <c r="NKS14" s="40"/>
      <c r="NKY14" s="40"/>
      <c r="NLE14" s="40"/>
      <c r="NLK14" s="40"/>
      <c r="NLQ14" s="40"/>
      <c r="NLW14" s="40"/>
      <c r="NMC14" s="40"/>
      <c r="NMI14" s="40"/>
      <c r="NMO14" s="40"/>
      <c r="NMU14" s="40"/>
      <c r="NNA14" s="40"/>
      <c r="NNG14" s="40"/>
      <c r="NNM14" s="40"/>
      <c r="NNS14" s="40"/>
      <c r="NNY14" s="40"/>
      <c r="NOE14" s="40"/>
      <c r="NOK14" s="40"/>
      <c r="NOQ14" s="40"/>
      <c r="NOW14" s="40"/>
      <c r="NPC14" s="40"/>
      <c r="NPI14" s="40"/>
      <c r="NPO14" s="40"/>
      <c r="NPU14" s="40"/>
      <c r="NQA14" s="40"/>
      <c r="NQG14" s="40"/>
      <c r="NQM14" s="40"/>
      <c r="NQS14" s="40"/>
      <c r="NQY14" s="40"/>
      <c r="NRE14" s="40"/>
      <c r="NRK14" s="40"/>
      <c r="NRQ14" s="40"/>
      <c r="NRW14" s="40"/>
      <c r="NSC14" s="40"/>
      <c r="NSI14" s="40"/>
      <c r="NSO14" s="40"/>
      <c r="NSU14" s="40"/>
      <c r="NTA14" s="40"/>
      <c r="NTG14" s="40"/>
      <c r="NTM14" s="40"/>
      <c r="NTS14" s="40"/>
      <c r="NTY14" s="40"/>
      <c r="NUE14" s="40"/>
      <c r="NUK14" s="40"/>
      <c r="NUQ14" s="40"/>
      <c r="NUW14" s="40"/>
      <c r="NVC14" s="40"/>
      <c r="NVI14" s="40"/>
      <c r="NVO14" s="40"/>
      <c r="NVU14" s="40"/>
      <c r="NWA14" s="40"/>
      <c r="NWG14" s="40"/>
      <c r="NWM14" s="40"/>
      <c r="NWS14" s="40"/>
      <c r="NWY14" s="40"/>
      <c r="NXE14" s="40"/>
      <c r="NXK14" s="40"/>
      <c r="NXQ14" s="40"/>
      <c r="NXW14" s="40"/>
      <c r="NYC14" s="40"/>
      <c r="NYI14" s="40"/>
      <c r="NYO14" s="40"/>
      <c r="NYU14" s="40"/>
      <c r="NZA14" s="40"/>
      <c r="NZG14" s="40"/>
      <c r="NZM14" s="40"/>
      <c r="NZS14" s="40"/>
      <c r="NZY14" s="40"/>
      <c r="OAE14" s="40"/>
      <c r="OAK14" s="40"/>
      <c r="OAQ14" s="40"/>
      <c r="OAW14" s="40"/>
      <c r="OBC14" s="40"/>
      <c r="OBI14" s="40"/>
      <c r="OBO14" s="40"/>
      <c r="OBU14" s="40"/>
      <c r="OCA14" s="40"/>
      <c r="OCG14" s="40"/>
      <c r="OCM14" s="40"/>
      <c r="OCS14" s="40"/>
      <c r="OCY14" s="40"/>
      <c r="ODE14" s="40"/>
      <c r="ODK14" s="40"/>
      <c r="ODQ14" s="40"/>
      <c r="ODW14" s="40"/>
      <c r="OEC14" s="40"/>
      <c r="OEI14" s="40"/>
      <c r="OEO14" s="40"/>
      <c r="OEU14" s="40"/>
      <c r="OFA14" s="40"/>
      <c r="OFG14" s="40"/>
      <c r="OFM14" s="40"/>
      <c r="OFS14" s="40"/>
      <c r="OFY14" s="40"/>
      <c r="OGE14" s="40"/>
      <c r="OGK14" s="40"/>
      <c r="OGQ14" s="40"/>
      <c r="OGW14" s="40"/>
      <c r="OHC14" s="40"/>
      <c r="OHI14" s="40"/>
      <c r="OHO14" s="40"/>
      <c r="OHU14" s="40"/>
      <c r="OIA14" s="40"/>
      <c r="OIG14" s="40"/>
      <c r="OIM14" s="40"/>
      <c r="OIS14" s="40"/>
      <c r="OIY14" s="40"/>
      <c r="OJE14" s="40"/>
      <c r="OJK14" s="40"/>
      <c r="OJQ14" s="40"/>
      <c r="OJW14" s="40"/>
      <c r="OKC14" s="40"/>
      <c r="OKI14" s="40"/>
      <c r="OKO14" s="40"/>
      <c r="OKU14" s="40"/>
      <c r="OLA14" s="40"/>
      <c r="OLG14" s="40"/>
      <c r="OLM14" s="40"/>
      <c r="OLS14" s="40"/>
      <c r="OLY14" s="40"/>
      <c r="OME14" s="40"/>
      <c r="OMK14" s="40"/>
      <c r="OMQ14" s="40"/>
      <c r="OMW14" s="40"/>
      <c r="ONC14" s="40"/>
      <c r="ONI14" s="40"/>
      <c r="ONO14" s="40"/>
      <c r="ONU14" s="40"/>
      <c r="OOA14" s="40"/>
      <c r="OOG14" s="40"/>
      <c r="OOM14" s="40"/>
      <c r="OOS14" s="40"/>
      <c r="OOY14" s="40"/>
      <c r="OPE14" s="40"/>
      <c r="OPK14" s="40"/>
      <c r="OPQ14" s="40"/>
      <c r="OPW14" s="40"/>
      <c r="OQC14" s="40"/>
      <c r="OQI14" s="40"/>
      <c r="OQO14" s="40"/>
      <c r="OQU14" s="40"/>
      <c r="ORA14" s="40"/>
      <c r="ORG14" s="40"/>
      <c r="ORM14" s="40"/>
      <c r="ORS14" s="40"/>
      <c r="ORY14" s="40"/>
      <c r="OSE14" s="40"/>
      <c r="OSK14" s="40"/>
      <c r="OSQ14" s="40"/>
      <c r="OSW14" s="40"/>
      <c r="OTC14" s="40"/>
      <c r="OTI14" s="40"/>
      <c r="OTO14" s="40"/>
      <c r="OTU14" s="40"/>
      <c r="OUA14" s="40"/>
      <c r="OUG14" s="40"/>
      <c r="OUM14" s="40"/>
      <c r="OUS14" s="40"/>
      <c r="OUY14" s="40"/>
      <c r="OVE14" s="40"/>
      <c r="OVK14" s="40"/>
      <c r="OVQ14" s="40"/>
      <c r="OVW14" s="40"/>
      <c r="OWC14" s="40"/>
      <c r="OWI14" s="40"/>
      <c r="OWO14" s="40"/>
      <c r="OWU14" s="40"/>
      <c r="OXA14" s="40"/>
      <c r="OXG14" s="40"/>
      <c r="OXM14" s="40"/>
      <c r="OXS14" s="40"/>
      <c r="OXY14" s="40"/>
      <c r="OYE14" s="40"/>
      <c r="OYK14" s="40"/>
      <c r="OYQ14" s="40"/>
      <c r="OYW14" s="40"/>
      <c r="OZC14" s="40"/>
      <c r="OZI14" s="40"/>
      <c r="OZO14" s="40"/>
      <c r="OZU14" s="40"/>
      <c r="PAA14" s="40"/>
      <c r="PAG14" s="40"/>
      <c r="PAM14" s="40"/>
      <c r="PAS14" s="40"/>
      <c r="PAY14" s="40"/>
      <c r="PBE14" s="40"/>
      <c r="PBK14" s="40"/>
      <c r="PBQ14" s="40"/>
      <c r="PBW14" s="40"/>
      <c r="PCC14" s="40"/>
      <c r="PCI14" s="40"/>
      <c r="PCO14" s="40"/>
      <c r="PCU14" s="40"/>
      <c r="PDA14" s="40"/>
      <c r="PDG14" s="40"/>
      <c r="PDM14" s="40"/>
      <c r="PDS14" s="40"/>
      <c r="PDY14" s="40"/>
      <c r="PEE14" s="40"/>
      <c r="PEK14" s="40"/>
      <c r="PEQ14" s="40"/>
      <c r="PEW14" s="40"/>
      <c r="PFC14" s="40"/>
      <c r="PFI14" s="40"/>
      <c r="PFO14" s="40"/>
      <c r="PFU14" s="40"/>
      <c r="PGA14" s="40"/>
      <c r="PGG14" s="40"/>
      <c r="PGM14" s="40"/>
      <c r="PGS14" s="40"/>
      <c r="PGY14" s="40"/>
      <c r="PHE14" s="40"/>
      <c r="PHK14" s="40"/>
      <c r="PHQ14" s="40"/>
      <c r="PHW14" s="40"/>
      <c r="PIC14" s="40"/>
      <c r="PII14" s="40"/>
      <c r="PIO14" s="40"/>
      <c r="PIU14" s="40"/>
      <c r="PJA14" s="40"/>
      <c r="PJG14" s="40"/>
      <c r="PJM14" s="40"/>
      <c r="PJS14" s="40"/>
      <c r="PJY14" s="40"/>
      <c r="PKE14" s="40"/>
      <c r="PKK14" s="40"/>
      <c r="PKQ14" s="40"/>
      <c r="PKW14" s="40"/>
      <c r="PLC14" s="40"/>
      <c r="PLI14" s="40"/>
      <c r="PLO14" s="40"/>
      <c r="PLU14" s="40"/>
      <c r="PMA14" s="40"/>
      <c r="PMG14" s="40"/>
      <c r="PMM14" s="40"/>
      <c r="PMS14" s="40"/>
      <c r="PMY14" s="40"/>
      <c r="PNE14" s="40"/>
      <c r="PNK14" s="40"/>
      <c r="PNQ14" s="40"/>
      <c r="PNW14" s="40"/>
      <c r="POC14" s="40"/>
      <c r="POI14" s="40"/>
      <c r="POO14" s="40"/>
      <c r="POU14" s="40"/>
      <c r="PPA14" s="40"/>
      <c r="PPG14" s="40"/>
      <c r="PPM14" s="40"/>
      <c r="PPS14" s="40"/>
      <c r="PPY14" s="40"/>
      <c r="PQE14" s="40"/>
      <c r="PQK14" s="40"/>
      <c r="PQQ14" s="40"/>
      <c r="PQW14" s="40"/>
      <c r="PRC14" s="40"/>
      <c r="PRI14" s="40"/>
      <c r="PRO14" s="40"/>
      <c r="PRU14" s="40"/>
      <c r="PSA14" s="40"/>
      <c r="PSG14" s="40"/>
      <c r="PSM14" s="40"/>
      <c r="PSS14" s="40"/>
      <c r="PSY14" s="40"/>
      <c r="PTE14" s="40"/>
      <c r="PTK14" s="40"/>
      <c r="PTQ14" s="40"/>
      <c r="PTW14" s="40"/>
      <c r="PUC14" s="40"/>
      <c r="PUI14" s="40"/>
      <c r="PUO14" s="40"/>
      <c r="PUU14" s="40"/>
      <c r="PVA14" s="40"/>
      <c r="PVG14" s="40"/>
      <c r="PVM14" s="40"/>
      <c r="PVS14" s="40"/>
      <c r="PVY14" s="40"/>
      <c r="PWE14" s="40"/>
      <c r="PWK14" s="40"/>
      <c r="PWQ14" s="40"/>
      <c r="PWW14" s="40"/>
      <c r="PXC14" s="40"/>
      <c r="PXI14" s="40"/>
      <c r="PXO14" s="40"/>
      <c r="PXU14" s="40"/>
      <c r="PYA14" s="40"/>
      <c r="PYG14" s="40"/>
      <c r="PYM14" s="40"/>
      <c r="PYS14" s="40"/>
      <c r="PYY14" s="40"/>
      <c r="PZE14" s="40"/>
      <c r="PZK14" s="40"/>
      <c r="PZQ14" s="40"/>
      <c r="PZW14" s="40"/>
      <c r="QAC14" s="40"/>
      <c r="QAI14" s="40"/>
      <c r="QAO14" s="40"/>
      <c r="QAU14" s="40"/>
      <c r="QBA14" s="40"/>
      <c r="QBG14" s="40"/>
      <c r="QBM14" s="40"/>
      <c r="QBS14" s="40"/>
      <c r="QBY14" s="40"/>
      <c r="QCE14" s="40"/>
      <c r="QCK14" s="40"/>
      <c r="QCQ14" s="40"/>
      <c r="QCW14" s="40"/>
      <c r="QDC14" s="40"/>
      <c r="QDI14" s="40"/>
      <c r="QDO14" s="40"/>
      <c r="QDU14" s="40"/>
      <c r="QEA14" s="40"/>
      <c r="QEG14" s="40"/>
      <c r="QEM14" s="40"/>
      <c r="QES14" s="40"/>
      <c r="QEY14" s="40"/>
      <c r="QFE14" s="40"/>
      <c r="QFK14" s="40"/>
      <c r="QFQ14" s="40"/>
      <c r="QFW14" s="40"/>
      <c r="QGC14" s="40"/>
      <c r="QGI14" s="40"/>
      <c r="QGO14" s="40"/>
      <c r="QGU14" s="40"/>
      <c r="QHA14" s="40"/>
      <c r="QHG14" s="40"/>
      <c r="QHM14" s="40"/>
      <c r="QHS14" s="40"/>
      <c r="QHY14" s="40"/>
      <c r="QIE14" s="40"/>
      <c r="QIK14" s="40"/>
      <c r="QIQ14" s="40"/>
      <c r="QIW14" s="40"/>
      <c r="QJC14" s="40"/>
      <c r="QJI14" s="40"/>
      <c r="QJO14" s="40"/>
      <c r="QJU14" s="40"/>
      <c r="QKA14" s="40"/>
      <c r="QKG14" s="40"/>
      <c r="QKM14" s="40"/>
      <c r="QKS14" s="40"/>
      <c r="QKY14" s="40"/>
      <c r="QLE14" s="40"/>
      <c r="QLK14" s="40"/>
      <c r="QLQ14" s="40"/>
      <c r="QLW14" s="40"/>
      <c r="QMC14" s="40"/>
      <c r="QMI14" s="40"/>
      <c r="QMO14" s="40"/>
      <c r="QMU14" s="40"/>
      <c r="QNA14" s="40"/>
      <c r="QNG14" s="40"/>
      <c r="QNM14" s="40"/>
      <c r="QNS14" s="40"/>
      <c r="QNY14" s="40"/>
      <c r="QOE14" s="40"/>
      <c r="QOK14" s="40"/>
      <c r="QOQ14" s="40"/>
      <c r="QOW14" s="40"/>
      <c r="QPC14" s="40"/>
      <c r="QPI14" s="40"/>
      <c r="QPO14" s="40"/>
      <c r="QPU14" s="40"/>
      <c r="QQA14" s="40"/>
      <c r="QQG14" s="40"/>
      <c r="QQM14" s="40"/>
      <c r="QQS14" s="40"/>
      <c r="QQY14" s="40"/>
      <c r="QRE14" s="40"/>
      <c r="QRK14" s="40"/>
      <c r="QRQ14" s="40"/>
      <c r="QRW14" s="40"/>
      <c r="QSC14" s="40"/>
      <c r="QSI14" s="40"/>
      <c r="QSO14" s="40"/>
      <c r="QSU14" s="40"/>
      <c r="QTA14" s="40"/>
      <c r="QTG14" s="40"/>
      <c r="QTM14" s="40"/>
      <c r="QTS14" s="40"/>
      <c r="QTY14" s="40"/>
      <c r="QUE14" s="40"/>
      <c r="QUK14" s="40"/>
      <c r="QUQ14" s="40"/>
      <c r="QUW14" s="40"/>
      <c r="QVC14" s="40"/>
      <c r="QVI14" s="40"/>
      <c r="QVO14" s="40"/>
      <c r="QVU14" s="40"/>
      <c r="QWA14" s="40"/>
      <c r="QWG14" s="40"/>
      <c r="QWM14" s="40"/>
      <c r="QWS14" s="40"/>
      <c r="QWY14" s="40"/>
      <c r="QXE14" s="40"/>
      <c r="QXK14" s="40"/>
      <c r="QXQ14" s="40"/>
      <c r="QXW14" s="40"/>
      <c r="QYC14" s="40"/>
      <c r="QYI14" s="40"/>
      <c r="QYO14" s="40"/>
      <c r="QYU14" s="40"/>
      <c r="QZA14" s="40"/>
      <c r="QZG14" s="40"/>
      <c r="QZM14" s="40"/>
      <c r="QZS14" s="40"/>
      <c r="QZY14" s="40"/>
      <c r="RAE14" s="40"/>
      <c r="RAK14" s="40"/>
      <c r="RAQ14" s="40"/>
      <c r="RAW14" s="40"/>
      <c r="RBC14" s="40"/>
      <c r="RBI14" s="40"/>
      <c r="RBO14" s="40"/>
      <c r="RBU14" s="40"/>
      <c r="RCA14" s="40"/>
      <c r="RCG14" s="40"/>
      <c r="RCM14" s="40"/>
      <c r="RCS14" s="40"/>
      <c r="RCY14" s="40"/>
      <c r="RDE14" s="40"/>
      <c r="RDK14" s="40"/>
      <c r="RDQ14" s="40"/>
      <c r="RDW14" s="40"/>
      <c r="REC14" s="40"/>
      <c r="REI14" s="40"/>
      <c r="REO14" s="40"/>
      <c r="REU14" s="40"/>
      <c r="RFA14" s="40"/>
      <c r="RFG14" s="40"/>
      <c r="RFM14" s="40"/>
      <c r="RFS14" s="40"/>
      <c r="RFY14" s="40"/>
      <c r="RGE14" s="40"/>
      <c r="RGK14" s="40"/>
      <c r="RGQ14" s="40"/>
      <c r="RGW14" s="40"/>
      <c r="RHC14" s="40"/>
      <c r="RHI14" s="40"/>
      <c r="RHO14" s="40"/>
      <c r="RHU14" s="40"/>
      <c r="RIA14" s="40"/>
      <c r="RIG14" s="40"/>
      <c r="RIM14" s="40"/>
      <c r="RIS14" s="40"/>
      <c r="RIY14" s="40"/>
      <c r="RJE14" s="40"/>
      <c r="RJK14" s="40"/>
      <c r="RJQ14" s="40"/>
      <c r="RJW14" s="40"/>
      <c r="RKC14" s="40"/>
      <c r="RKI14" s="40"/>
      <c r="RKO14" s="40"/>
      <c r="RKU14" s="40"/>
      <c r="RLA14" s="40"/>
      <c r="RLG14" s="40"/>
      <c r="RLM14" s="40"/>
      <c r="RLS14" s="40"/>
      <c r="RLY14" s="40"/>
      <c r="RME14" s="40"/>
      <c r="RMK14" s="40"/>
      <c r="RMQ14" s="40"/>
      <c r="RMW14" s="40"/>
      <c r="RNC14" s="40"/>
      <c r="RNI14" s="40"/>
      <c r="RNO14" s="40"/>
      <c r="RNU14" s="40"/>
      <c r="ROA14" s="40"/>
      <c r="ROG14" s="40"/>
      <c r="ROM14" s="40"/>
      <c r="ROS14" s="40"/>
      <c r="ROY14" s="40"/>
      <c r="RPE14" s="40"/>
      <c r="RPK14" s="40"/>
      <c r="RPQ14" s="40"/>
      <c r="RPW14" s="40"/>
      <c r="RQC14" s="40"/>
      <c r="RQI14" s="40"/>
      <c r="RQO14" s="40"/>
      <c r="RQU14" s="40"/>
      <c r="RRA14" s="40"/>
      <c r="RRG14" s="40"/>
      <c r="RRM14" s="40"/>
      <c r="RRS14" s="40"/>
      <c r="RRY14" s="40"/>
      <c r="RSE14" s="40"/>
      <c r="RSK14" s="40"/>
      <c r="RSQ14" s="40"/>
      <c r="RSW14" s="40"/>
      <c r="RTC14" s="40"/>
      <c r="RTI14" s="40"/>
      <c r="RTO14" s="40"/>
      <c r="RTU14" s="40"/>
      <c r="RUA14" s="40"/>
      <c r="RUG14" s="40"/>
      <c r="RUM14" s="40"/>
      <c r="RUS14" s="40"/>
      <c r="RUY14" s="40"/>
      <c r="RVE14" s="40"/>
      <c r="RVK14" s="40"/>
      <c r="RVQ14" s="40"/>
      <c r="RVW14" s="40"/>
      <c r="RWC14" s="40"/>
      <c r="RWI14" s="40"/>
      <c r="RWO14" s="40"/>
      <c r="RWU14" s="40"/>
      <c r="RXA14" s="40"/>
      <c r="RXG14" s="40"/>
      <c r="RXM14" s="40"/>
      <c r="RXS14" s="40"/>
      <c r="RXY14" s="40"/>
      <c r="RYE14" s="40"/>
      <c r="RYK14" s="40"/>
      <c r="RYQ14" s="40"/>
      <c r="RYW14" s="40"/>
      <c r="RZC14" s="40"/>
      <c r="RZI14" s="40"/>
      <c r="RZO14" s="40"/>
      <c r="RZU14" s="40"/>
      <c r="SAA14" s="40"/>
      <c r="SAG14" s="40"/>
      <c r="SAM14" s="40"/>
      <c r="SAS14" s="40"/>
      <c r="SAY14" s="40"/>
      <c r="SBE14" s="40"/>
      <c r="SBK14" s="40"/>
      <c r="SBQ14" s="40"/>
      <c r="SBW14" s="40"/>
      <c r="SCC14" s="40"/>
      <c r="SCI14" s="40"/>
      <c r="SCO14" s="40"/>
      <c r="SCU14" s="40"/>
      <c r="SDA14" s="40"/>
      <c r="SDG14" s="40"/>
      <c r="SDM14" s="40"/>
      <c r="SDS14" s="40"/>
      <c r="SDY14" s="40"/>
      <c r="SEE14" s="40"/>
      <c r="SEK14" s="40"/>
      <c r="SEQ14" s="40"/>
      <c r="SEW14" s="40"/>
      <c r="SFC14" s="40"/>
      <c r="SFI14" s="40"/>
      <c r="SFO14" s="40"/>
      <c r="SFU14" s="40"/>
      <c r="SGA14" s="40"/>
      <c r="SGG14" s="40"/>
      <c r="SGM14" s="40"/>
      <c r="SGS14" s="40"/>
      <c r="SGY14" s="40"/>
      <c r="SHE14" s="40"/>
      <c r="SHK14" s="40"/>
      <c r="SHQ14" s="40"/>
      <c r="SHW14" s="40"/>
      <c r="SIC14" s="40"/>
      <c r="SII14" s="40"/>
      <c r="SIO14" s="40"/>
      <c r="SIU14" s="40"/>
      <c r="SJA14" s="40"/>
      <c r="SJG14" s="40"/>
      <c r="SJM14" s="40"/>
      <c r="SJS14" s="40"/>
      <c r="SJY14" s="40"/>
      <c r="SKE14" s="40"/>
      <c r="SKK14" s="40"/>
      <c r="SKQ14" s="40"/>
      <c r="SKW14" s="40"/>
      <c r="SLC14" s="40"/>
      <c r="SLI14" s="40"/>
      <c r="SLO14" s="40"/>
      <c r="SLU14" s="40"/>
      <c r="SMA14" s="40"/>
      <c r="SMG14" s="40"/>
      <c r="SMM14" s="40"/>
      <c r="SMS14" s="40"/>
      <c r="SMY14" s="40"/>
      <c r="SNE14" s="40"/>
      <c r="SNK14" s="40"/>
      <c r="SNQ14" s="40"/>
      <c r="SNW14" s="40"/>
      <c r="SOC14" s="40"/>
      <c r="SOI14" s="40"/>
      <c r="SOO14" s="40"/>
      <c r="SOU14" s="40"/>
      <c r="SPA14" s="40"/>
      <c r="SPG14" s="40"/>
      <c r="SPM14" s="40"/>
      <c r="SPS14" s="40"/>
      <c r="SPY14" s="40"/>
      <c r="SQE14" s="40"/>
      <c r="SQK14" s="40"/>
      <c r="SQQ14" s="40"/>
      <c r="SQW14" s="40"/>
      <c r="SRC14" s="40"/>
      <c r="SRI14" s="40"/>
      <c r="SRO14" s="40"/>
      <c r="SRU14" s="40"/>
      <c r="SSA14" s="40"/>
      <c r="SSG14" s="40"/>
      <c r="SSM14" s="40"/>
      <c r="SSS14" s="40"/>
      <c r="SSY14" s="40"/>
      <c r="STE14" s="40"/>
      <c r="STK14" s="40"/>
      <c r="STQ14" s="40"/>
      <c r="STW14" s="40"/>
      <c r="SUC14" s="40"/>
      <c r="SUI14" s="40"/>
      <c r="SUO14" s="40"/>
      <c r="SUU14" s="40"/>
      <c r="SVA14" s="40"/>
      <c r="SVG14" s="40"/>
      <c r="SVM14" s="40"/>
      <c r="SVS14" s="40"/>
      <c r="SVY14" s="40"/>
      <c r="SWE14" s="40"/>
      <c r="SWK14" s="40"/>
      <c r="SWQ14" s="40"/>
      <c r="SWW14" s="40"/>
      <c r="SXC14" s="40"/>
      <c r="SXI14" s="40"/>
      <c r="SXO14" s="40"/>
      <c r="SXU14" s="40"/>
      <c r="SYA14" s="40"/>
      <c r="SYG14" s="40"/>
      <c r="SYM14" s="40"/>
      <c r="SYS14" s="40"/>
      <c r="SYY14" s="40"/>
      <c r="SZE14" s="40"/>
      <c r="SZK14" s="40"/>
      <c r="SZQ14" s="40"/>
      <c r="SZW14" s="40"/>
      <c r="TAC14" s="40"/>
      <c r="TAI14" s="40"/>
      <c r="TAO14" s="40"/>
      <c r="TAU14" s="40"/>
      <c r="TBA14" s="40"/>
      <c r="TBG14" s="40"/>
      <c r="TBM14" s="40"/>
      <c r="TBS14" s="40"/>
      <c r="TBY14" s="40"/>
      <c r="TCE14" s="40"/>
      <c r="TCK14" s="40"/>
      <c r="TCQ14" s="40"/>
      <c r="TCW14" s="40"/>
      <c r="TDC14" s="40"/>
      <c r="TDI14" s="40"/>
      <c r="TDO14" s="40"/>
      <c r="TDU14" s="40"/>
      <c r="TEA14" s="40"/>
      <c r="TEG14" s="40"/>
      <c r="TEM14" s="40"/>
      <c r="TES14" s="40"/>
      <c r="TEY14" s="40"/>
      <c r="TFE14" s="40"/>
      <c r="TFK14" s="40"/>
      <c r="TFQ14" s="40"/>
      <c r="TFW14" s="40"/>
      <c r="TGC14" s="40"/>
      <c r="TGI14" s="40"/>
      <c r="TGO14" s="40"/>
      <c r="TGU14" s="40"/>
      <c r="THA14" s="40"/>
      <c r="THG14" s="40"/>
      <c r="THM14" s="40"/>
      <c r="THS14" s="40"/>
      <c r="THY14" s="40"/>
      <c r="TIE14" s="40"/>
      <c r="TIK14" s="40"/>
      <c r="TIQ14" s="40"/>
      <c r="TIW14" s="40"/>
      <c r="TJC14" s="40"/>
      <c r="TJI14" s="40"/>
      <c r="TJO14" s="40"/>
      <c r="TJU14" s="40"/>
      <c r="TKA14" s="40"/>
      <c r="TKG14" s="40"/>
      <c r="TKM14" s="40"/>
      <c r="TKS14" s="40"/>
      <c r="TKY14" s="40"/>
      <c r="TLE14" s="40"/>
      <c r="TLK14" s="40"/>
      <c r="TLQ14" s="40"/>
      <c r="TLW14" s="40"/>
      <c r="TMC14" s="40"/>
      <c r="TMI14" s="40"/>
      <c r="TMO14" s="40"/>
      <c r="TMU14" s="40"/>
      <c r="TNA14" s="40"/>
      <c r="TNG14" s="40"/>
      <c r="TNM14" s="40"/>
      <c r="TNS14" s="40"/>
      <c r="TNY14" s="40"/>
      <c r="TOE14" s="40"/>
      <c r="TOK14" s="40"/>
      <c r="TOQ14" s="40"/>
      <c r="TOW14" s="40"/>
      <c r="TPC14" s="40"/>
      <c r="TPI14" s="40"/>
      <c r="TPO14" s="40"/>
      <c r="TPU14" s="40"/>
      <c r="TQA14" s="40"/>
      <c r="TQG14" s="40"/>
      <c r="TQM14" s="40"/>
      <c r="TQS14" s="40"/>
      <c r="TQY14" s="40"/>
      <c r="TRE14" s="40"/>
      <c r="TRK14" s="40"/>
      <c r="TRQ14" s="40"/>
      <c r="TRW14" s="40"/>
      <c r="TSC14" s="40"/>
      <c r="TSI14" s="40"/>
      <c r="TSO14" s="40"/>
      <c r="TSU14" s="40"/>
      <c r="TTA14" s="40"/>
      <c r="TTG14" s="40"/>
      <c r="TTM14" s="40"/>
      <c r="TTS14" s="40"/>
      <c r="TTY14" s="40"/>
      <c r="TUE14" s="40"/>
      <c r="TUK14" s="40"/>
      <c r="TUQ14" s="40"/>
      <c r="TUW14" s="40"/>
      <c r="TVC14" s="40"/>
      <c r="TVI14" s="40"/>
      <c r="TVO14" s="40"/>
      <c r="TVU14" s="40"/>
      <c r="TWA14" s="40"/>
      <c r="TWG14" s="40"/>
      <c r="TWM14" s="40"/>
      <c r="TWS14" s="40"/>
      <c r="TWY14" s="40"/>
      <c r="TXE14" s="40"/>
      <c r="TXK14" s="40"/>
      <c r="TXQ14" s="40"/>
      <c r="TXW14" s="40"/>
      <c r="TYC14" s="40"/>
      <c r="TYI14" s="40"/>
      <c r="TYO14" s="40"/>
      <c r="TYU14" s="40"/>
      <c r="TZA14" s="40"/>
      <c r="TZG14" s="40"/>
      <c r="TZM14" s="40"/>
      <c r="TZS14" s="40"/>
      <c r="TZY14" s="40"/>
      <c r="UAE14" s="40"/>
      <c r="UAK14" s="40"/>
      <c r="UAQ14" s="40"/>
      <c r="UAW14" s="40"/>
      <c r="UBC14" s="40"/>
      <c r="UBI14" s="40"/>
      <c r="UBO14" s="40"/>
      <c r="UBU14" s="40"/>
      <c r="UCA14" s="40"/>
      <c r="UCG14" s="40"/>
      <c r="UCM14" s="40"/>
      <c r="UCS14" s="40"/>
      <c r="UCY14" s="40"/>
      <c r="UDE14" s="40"/>
      <c r="UDK14" s="40"/>
      <c r="UDQ14" s="40"/>
      <c r="UDW14" s="40"/>
      <c r="UEC14" s="40"/>
      <c r="UEI14" s="40"/>
      <c r="UEO14" s="40"/>
      <c r="UEU14" s="40"/>
      <c r="UFA14" s="40"/>
      <c r="UFG14" s="40"/>
      <c r="UFM14" s="40"/>
      <c r="UFS14" s="40"/>
      <c r="UFY14" s="40"/>
      <c r="UGE14" s="40"/>
      <c r="UGK14" s="40"/>
      <c r="UGQ14" s="40"/>
      <c r="UGW14" s="40"/>
      <c r="UHC14" s="40"/>
      <c r="UHI14" s="40"/>
      <c r="UHO14" s="40"/>
      <c r="UHU14" s="40"/>
      <c r="UIA14" s="40"/>
      <c r="UIG14" s="40"/>
      <c r="UIM14" s="40"/>
      <c r="UIS14" s="40"/>
      <c r="UIY14" s="40"/>
      <c r="UJE14" s="40"/>
      <c r="UJK14" s="40"/>
      <c r="UJQ14" s="40"/>
      <c r="UJW14" s="40"/>
      <c r="UKC14" s="40"/>
      <c r="UKI14" s="40"/>
      <c r="UKO14" s="40"/>
      <c r="UKU14" s="40"/>
      <c r="ULA14" s="40"/>
      <c r="ULG14" s="40"/>
      <c r="ULM14" s="40"/>
      <c r="ULS14" s="40"/>
      <c r="ULY14" s="40"/>
      <c r="UME14" s="40"/>
      <c r="UMK14" s="40"/>
      <c r="UMQ14" s="40"/>
      <c r="UMW14" s="40"/>
      <c r="UNC14" s="40"/>
      <c r="UNI14" s="40"/>
      <c r="UNO14" s="40"/>
      <c r="UNU14" s="40"/>
      <c r="UOA14" s="40"/>
      <c r="UOG14" s="40"/>
      <c r="UOM14" s="40"/>
      <c r="UOS14" s="40"/>
      <c r="UOY14" s="40"/>
      <c r="UPE14" s="40"/>
      <c r="UPK14" s="40"/>
      <c r="UPQ14" s="40"/>
      <c r="UPW14" s="40"/>
      <c r="UQC14" s="40"/>
      <c r="UQI14" s="40"/>
      <c r="UQO14" s="40"/>
      <c r="UQU14" s="40"/>
      <c r="URA14" s="40"/>
      <c r="URG14" s="40"/>
      <c r="URM14" s="40"/>
      <c r="URS14" s="40"/>
      <c r="URY14" s="40"/>
      <c r="USE14" s="40"/>
      <c r="USK14" s="40"/>
      <c r="USQ14" s="40"/>
      <c r="USW14" s="40"/>
      <c r="UTC14" s="40"/>
      <c r="UTI14" s="40"/>
      <c r="UTO14" s="40"/>
      <c r="UTU14" s="40"/>
      <c r="UUA14" s="40"/>
      <c r="UUG14" s="40"/>
      <c r="UUM14" s="40"/>
      <c r="UUS14" s="40"/>
      <c r="UUY14" s="40"/>
      <c r="UVE14" s="40"/>
      <c r="UVK14" s="40"/>
      <c r="UVQ14" s="40"/>
      <c r="UVW14" s="40"/>
      <c r="UWC14" s="40"/>
      <c r="UWI14" s="40"/>
      <c r="UWO14" s="40"/>
      <c r="UWU14" s="40"/>
      <c r="UXA14" s="40"/>
      <c r="UXG14" s="40"/>
      <c r="UXM14" s="40"/>
      <c r="UXS14" s="40"/>
      <c r="UXY14" s="40"/>
      <c r="UYE14" s="40"/>
      <c r="UYK14" s="40"/>
      <c r="UYQ14" s="40"/>
      <c r="UYW14" s="40"/>
      <c r="UZC14" s="40"/>
      <c r="UZI14" s="40"/>
      <c r="UZO14" s="40"/>
      <c r="UZU14" s="40"/>
      <c r="VAA14" s="40"/>
      <c r="VAG14" s="40"/>
      <c r="VAM14" s="40"/>
      <c r="VAS14" s="40"/>
      <c r="VAY14" s="40"/>
      <c r="VBE14" s="40"/>
      <c r="VBK14" s="40"/>
      <c r="VBQ14" s="40"/>
      <c r="VBW14" s="40"/>
      <c r="VCC14" s="40"/>
      <c r="VCI14" s="40"/>
      <c r="VCO14" s="40"/>
      <c r="VCU14" s="40"/>
      <c r="VDA14" s="40"/>
      <c r="VDG14" s="40"/>
      <c r="VDM14" s="40"/>
      <c r="VDS14" s="40"/>
      <c r="VDY14" s="40"/>
      <c r="VEE14" s="40"/>
      <c r="VEK14" s="40"/>
      <c r="VEQ14" s="40"/>
      <c r="VEW14" s="40"/>
      <c r="VFC14" s="40"/>
      <c r="VFI14" s="40"/>
      <c r="VFO14" s="40"/>
      <c r="VFU14" s="40"/>
      <c r="VGA14" s="40"/>
      <c r="VGG14" s="40"/>
      <c r="VGM14" s="40"/>
      <c r="VGS14" s="40"/>
      <c r="VGY14" s="40"/>
      <c r="VHE14" s="40"/>
      <c r="VHK14" s="40"/>
      <c r="VHQ14" s="40"/>
      <c r="VHW14" s="40"/>
      <c r="VIC14" s="40"/>
      <c r="VII14" s="40"/>
      <c r="VIO14" s="40"/>
      <c r="VIU14" s="40"/>
      <c r="VJA14" s="40"/>
      <c r="VJG14" s="40"/>
      <c r="VJM14" s="40"/>
      <c r="VJS14" s="40"/>
      <c r="VJY14" s="40"/>
      <c r="VKE14" s="40"/>
      <c r="VKK14" s="40"/>
      <c r="VKQ14" s="40"/>
      <c r="VKW14" s="40"/>
      <c r="VLC14" s="40"/>
      <c r="VLI14" s="40"/>
      <c r="VLO14" s="40"/>
      <c r="VLU14" s="40"/>
      <c r="VMA14" s="40"/>
      <c r="VMG14" s="40"/>
      <c r="VMM14" s="40"/>
      <c r="VMS14" s="40"/>
      <c r="VMY14" s="40"/>
      <c r="VNE14" s="40"/>
      <c r="VNK14" s="40"/>
      <c r="VNQ14" s="40"/>
      <c r="VNW14" s="40"/>
      <c r="VOC14" s="40"/>
      <c r="VOI14" s="40"/>
      <c r="VOO14" s="40"/>
      <c r="VOU14" s="40"/>
      <c r="VPA14" s="40"/>
      <c r="VPG14" s="40"/>
      <c r="VPM14" s="40"/>
      <c r="VPS14" s="40"/>
      <c r="VPY14" s="40"/>
      <c r="VQE14" s="40"/>
      <c r="VQK14" s="40"/>
      <c r="VQQ14" s="40"/>
      <c r="VQW14" s="40"/>
      <c r="VRC14" s="40"/>
      <c r="VRI14" s="40"/>
      <c r="VRO14" s="40"/>
      <c r="VRU14" s="40"/>
      <c r="VSA14" s="40"/>
      <c r="VSG14" s="40"/>
      <c r="VSM14" s="40"/>
      <c r="VSS14" s="40"/>
      <c r="VSY14" s="40"/>
      <c r="VTE14" s="40"/>
      <c r="VTK14" s="40"/>
      <c r="VTQ14" s="40"/>
      <c r="VTW14" s="40"/>
      <c r="VUC14" s="40"/>
      <c r="VUI14" s="40"/>
      <c r="VUO14" s="40"/>
      <c r="VUU14" s="40"/>
      <c r="VVA14" s="40"/>
      <c r="VVG14" s="40"/>
      <c r="VVM14" s="40"/>
      <c r="VVS14" s="40"/>
      <c r="VVY14" s="40"/>
      <c r="VWE14" s="40"/>
      <c r="VWK14" s="40"/>
      <c r="VWQ14" s="40"/>
      <c r="VWW14" s="40"/>
      <c r="VXC14" s="40"/>
      <c r="VXI14" s="40"/>
      <c r="VXO14" s="40"/>
      <c r="VXU14" s="40"/>
      <c r="VYA14" s="40"/>
      <c r="VYG14" s="40"/>
      <c r="VYM14" s="40"/>
      <c r="VYS14" s="40"/>
      <c r="VYY14" s="40"/>
      <c r="VZE14" s="40"/>
      <c r="VZK14" s="40"/>
      <c r="VZQ14" s="40"/>
      <c r="VZW14" s="40"/>
      <c r="WAC14" s="40"/>
      <c r="WAI14" s="40"/>
      <c r="WAO14" s="40"/>
      <c r="WAU14" s="40"/>
      <c r="WBA14" s="40"/>
      <c r="WBG14" s="40"/>
      <c r="WBM14" s="40"/>
      <c r="WBS14" s="40"/>
      <c r="WBY14" s="40"/>
      <c r="WCE14" s="40"/>
      <c r="WCK14" s="40"/>
      <c r="WCQ14" s="40"/>
      <c r="WCW14" s="40"/>
      <c r="WDC14" s="40"/>
      <c r="WDI14" s="40"/>
      <c r="WDO14" s="40"/>
      <c r="WDU14" s="40"/>
      <c r="WEA14" s="40"/>
      <c r="WEG14" s="40"/>
      <c r="WEM14" s="40"/>
      <c r="WES14" s="40"/>
      <c r="WEY14" s="40"/>
      <c r="WFE14" s="40"/>
      <c r="WFK14" s="40"/>
      <c r="WFQ14" s="40"/>
      <c r="WFW14" s="40"/>
      <c r="WGC14" s="40"/>
      <c r="WGI14" s="40"/>
      <c r="WGO14" s="40"/>
      <c r="WGU14" s="40"/>
      <c r="WHA14" s="40"/>
      <c r="WHG14" s="40"/>
      <c r="WHM14" s="40"/>
      <c r="WHS14" s="40"/>
      <c r="WHY14" s="40"/>
      <c r="WIE14" s="40"/>
      <c r="WIK14" s="40"/>
      <c r="WIQ14" s="40"/>
      <c r="WIW14" s="40"/>
      <c r="WJC14" s="40"/>
      <c r="WJI14" s="40"/>
      <c r="WJO14" s="40"/>
      <c r="WJU14" s="40"/>
      <c r="WKA14" s="40"/>
      <c r="WKG14" s="40"/>
      <c r="WKM14" s="40"/>
      <c r="WKS14" s="40"/>
      <c r="WKY14" s="40"/>
      <c r="WLE14" s="40"/>
      <c r="WLK14" s="40"/>
      <c r="WLQ14" s="40"/>
      <c r="WLW14" s="40"/>
      <c r="WMC14" s="40"/>
      <c r="WMI14" s="40"/>
      <c r="WMO14" s="40"/>
      <c r="WMU14" s="40"/>
      <c r="WNA14" s="40"/>
      <c r="WNG14" s="40"/>
      <c r="WNM14" s="40"/>
      <c r="WNS14" s="40"/>
      <c r="WNY14" s="40"/>
      <c r="WOE14" s="40"/>
      <c r="WOK14" s="40"/>
      <c r="WOQ14" s="40"/>
      <c r="WOW14" s="40"/>
      <c r="WPC14" s="40"/>
      <c r="WPI14" s="40"/>
      <c r="WPO14" s="40"/>
      <c r="WPU14" s="40"/>
      <c r="WQA14" s="40"/>
      <c r="WQG14" s="40"/>
      <c r="WQM14" s="40"/>
      <c r="WQS14" s="40"/>
      <c r="WQY14" s="40"/>
      <c r="WRE14" s="40"/>
      <c r="WRK14" s="40"/>
      <c r="WRQ14" s="40"/>
      <c r="WRW14" s="40"/>
      <c r="WSC14" s="40"/>
      <c r="WSI14" s="40"/>
      <c r="WSO14" s="40"/>
      <c r="WSU14" s="40"/>
      <c r="WTA14" s="40"/>
      <c r="WTG14" s="40"/>
      <c r="WTM14" s="40"/>
      <c r="WTS14" s="40"/>
      <c r="WTY14" s="40"/>
      <c r="WUE14" s="40"/>
      <c r="WUK14" s="40"/>
      <c r="WUQ14" s="40"/>
      <c r="WUW14" s="40"/>
      <c r="WVC14" s="40"/>
      <c r="WVI14" s="40"/>
      <c r="WVO14" s="40"/>
      <c r="WVU14" s="40"/>
      <c r="WWA14" s="40"/>
      <c r="WWG14" s="40"/>
      <c r="WWM14" s="40"/>
      <c r="WWS14" s="40"/>
      <c r="WWY14" s="40"/>
      <c r="WXE14" s="40"/>
      <c r="WXK14" s="40"/>
      <c r="WXQ14" s="40"/>
      <c r="WXW14" s="40"/>
      <c r="WYC14" s="40"/>
      <c r="WYI14" s="40"/>
      <c r="WYO14" s="40"/>
      <c r="WYU14" s="40"/>
      <c r="WZA14" s="40"/>
      <c r="WZG14" s="40"/>
      <c r="WZM14" s="40"/>
      <c r="WZS14" s="40"/>
      <c r="WZY14" s="40"/>
      <c r="XAE14" s="40"/>
      <c r="XAK14" s="40"/>
      <c r="XAQ14" s="40"/>
      <c r="XAW14" s="40"/>
      <c r="XBC14" s="40"/>
      <c r="XBI14" s="40"/>
      <c r="XBO14" s="40"/>
      <c r="XBU14" s="40"/>
      <c r="XCA14" s="40"/>
      <c r="XCG14" s="40"/>
      <c r="XCM14" s="40"/>
      <c r="XCS14" s="40"/>
      <c r="XCY14" s="40"/>
      <c r="XDE14" s="40"/>
      <c r="XDK14" s="40"/>
      <c r="XDQ14" s="40"/>
      <c r="XDW14" s="40"/>
      <c r="XEC14" s="40"/>
      <c r="XEI14" s="40"/>
      <c r="XEO14" s="40"/>
      <c r="XEU14" s="40"/>
      <c r="XFA14" s="40"/>
    </row>
    <row r="15" spans="1:1021 1027:2047 2053:3067 3073:4093 4099:5119 5125:6139 6145:7165 7171:8191 8197:9211 9217:10237 10243:11263 11269:12283 12289:13309 13315:14335 14341:15355 15361:16381" x14ac:dyDescent="0.2">
      <c r="A15" s="35" t="s">
        <v>96</v>
      </c>
      <c r="B15" s="6" t="s">
        <v>197</v>
      </c>
      <c r="C15" s="6" t="s">
        <v>197</v>
      </c>
      <c r="D15" s="6" t="s">
        <v>197</v>
      </c>
      <c r="E15" s="6" t="s">
        <v>197</v>
      </c>
      <c r="F15" s="6" t="s">
        <v>197</v>
      </c>
    </row>
    <row r="16" spans="1:1021 1027:2047 2053:3067 3073:4093 4099:5119 5125:6139 6145:7165 7171:8191 8197:9211 9217:10237 10243:11263 11269:12283 12289:13309 13315:14335 14341:15355 15361:16381" s="41" customFormat="1" ht="24" x14ac:dyDescent="0.2">
      <c r="A16" s="37" t="s">
        <v>121</v>
      </c>
      <c r="B16" s="38" t="s">
        <v>112</v>
      </c>
      <c r="C16" s="38" t="s">
        <v>112</v>
      </c>
      <c r="D16" s="38" t="s">
        <v>112</v>
      </c>
      <c r="E16" s="38" t="s">
        <v>112</v>
      </c>
      <c r="F16" s="38" t="s">
        <v>112</v>
      </c>
      <c r="G16" s="40"/>
      <c r="M16" s="40"/>
      <c r="S16" s="40"/>
      <c r="Y16" s="40"/>
      <c r="AE16" s="40"/>
      <c r="AK16" s="40"/>
      <c r="AQ16" s="40"/>
      <c r="AW16" s="40"/>
      <c r="BC16" s="40"/>
      <c r="BI16" s="40"/>
      <c r="BO16" s="40"/>
      <c r="BU16" s="40"/>
      <c r="CA16" s="40"/>
      <c r="CG16" s="40"/>
      <c r="CM16" s="40"/>
      <c r="CS16" s="40"/>
      <c r="CY16" s="40"/>
      <c r="DE16" s="40"/>
      <c r="DK16" s="40"/>
      <c r="DQ16" s="40"/>
      <c r="DW16" s="40"/>
      <c r="EC16" s="40"/>
      <c r="EI16" s="40"/>
      <c r="EO16" s="40"/>
      <c r="EU16" s="40"/>
      <c r="FA16" s="40"/>
      <c r="FG16" s="40"/>
      <c r="FM16" s="40"/>
      <c r="FS16" s="40"/>
      <c r="FY16" s="40"/>
      <c r="GE16" s="40"/>
      <c r="GK16" s="40"/>
      <c r="GQ16" s="40"/>
      <c r="GW16" s="40"/>
      <c r="HC16" s="40"/>
      <c r="HI16" s="40"/>
      <c r="HO16" s="40"/>
      <c r="HU16" s="40"/>
      <c r="IA16" s="40"/>
      <c r="IG16" s="40"/>
      <c r="IM16" s="40"/>
      <c r="IS16" s="40"/>
      <c r="IY16" s="40"/>
      <c r="JE16" s="40"/>
      <c r="JK16" s="40"/>
      <c r="JQ16" s="40"/>
      <c r="JW16" s="40"/>
      <c r="KC16" s="40"/>
      <c r="KI16" s="40"/>
      <c r="KO16" s="40"/>
      <c r="KU16" s="40"/>
      <c r="LA16" s="40"/>
      <c r="LG16" s="40"/>
      <c r="LM16" s="40"/>
      <c r="LS16" s="40"/>
      <c r="LY16" s="40"/>
      <c r="ME16" s="40"/>
      <c r="MK16" s="40"/>
      <c r="MQ16" s="40"/>
      <c r="MW16" s="40"/>
      <c r="NC16" s="40"/>
      <c r="NI16" s="40"/>
      <c r="NO16" s="40"/>
      <c r="NU16" s="40"/>
      <c r="OA16" s="40"/>
      <c r="OG16" s="40"/>
      <c r="OM16" s="40"/>
      <c r="OS16" s="40"/>
      <c r="OY16" s="40"/>
      <c r="PE16" s="40"/>
      <c r="PK16" s="40"/>
      <c r="PQ16" s="40"/>
      <c r="PW16" s="40"/>
      <c r="QC16" s="40"/>
      <c r="QI16" s="40"/>
      <c r="QO16" s="40"/>
      <c r="QU16" s="40"/>
      <c r="RA16" s="40"/>
      <c r="RG16" s="40"/>
      <c r="RM16" s="40"/>
      <c r="RS16" s="40"/>
      <c r="RY16" s="40"/>
      <c r="SE16" s="40"/>
      <c r="SK16" s="40"/>
      <c r="SQ16" s="40"/>
      <c r="SW16" s="40"/>
      <c r="TC16" s="40"/>
      <c r="TI16" s="40"/>
      <c r="TO16" s="40"/>
      <c r="TU16" s="40"/>
      <c r="UA16" s="40"/>
      <c r="UG16" s="40"/>
      <c r="UM16" s="40"/>
      <c r="US16" s="40"/>
      <c r="UY16" s="40"/>
      <c r="VE16" s="40"/>
      <c r="VK16" s="40"/>
      <c r="VQ16" s="40"/>
      <c r="VW16" s="40"/>
      <c r="WC16" s="40"/>
      <c r="WI16" s="40"/>
      <c r="WO16" s="40"/>
      <c r="WU16" s="40"/>
      <c r="XA16" s="40"/>
      <c r="XG16" s="40"/>
      <c r="XM16" s="40"/>
      <c r="XS16" s="40"/>
      <c r="XY16" s="40"/>
      <c r="YE16" s="40"/>
      <c r="YK16" s="40"/>
      <c r="YQ16" s="40"/>
      <c r="YW16" s="40"/>
      <c r="ZC16" s="40"/>
      <c r="ZI16" s="40"/>
      <c r="ZO16" s="40"/>
      <c r="ZU16" s="40"/>
      <c r="AAA16" s="40"/>
      <c r="AAG16" s="40"/>
      <c r="AAM16" s="40"/>
      <c r="AAS16" s="40"/>
      <c r="AAY16" s="40"/>
      <c r="ABE16" s="40"/>
      <c r="ABK16" s="40"/>
      <c r="ABQ16" s="40"/>
      <c r="ABW16" s="40"/>
      <c r="ACC16" s="40"/>
      <c r="ACI16" s="40"/>
      <c r="ACO16" s="40"/>
      <c r="ACU16" s="40"/>
      <c r="ADA16" s="40"/>
      <c r="ADG16" s="40"/>
      <c r="ADM16" s="40"/>
      <c r="ADS16" s="40"/>
      <c r="ADY16" s="40"/>
      <c r="AEE16" s="40"/>
      <c r="AEK16" s="40"/>
      <c r="AEQ16" s="40"/>
      <c r="AEW16" s="40"/>
      <c r="AFC16" s="40"/>
      <c r="AFI16" s="40"/>
      <c r="AFO16" s="40"/>
      <c r="AFU16" s="40"/>
      <c r="AGA16" s="40"/>
      <c r="AGG16" s="40"/>
      <c r="AGM16" s="40"/>
      <c r="AGS16" s="40"/>
      <c r="AGY16" s="40"/>
      <c r="AHE16" s="40"/>
      <c r="AHK16" s="40"/>
      <c r="AHQ16" s="40"/>
      <c r="AHW16" s="40"/>
      <c r="AIC16" s="40"/>
      <c r="AII16" s="40"/>
      <c r="AIO16" s="40"/>
      <c r="AIU16" s="40"/>
      <c r="AJA16" s="40"/>
      <c r="AJG16" s="40"/>
      <c r="AJM16" s="40"/>
      <c r="AJS16" s="40"/>
      <c r="AJY16" s="40"/>
      <c r="AKE16" s="40"/>
      <c r="AKK16" s="40"/>
      <c r="AKQ16" s="40"/>
      <c r="AKW16" s="40"/>
      <c r="ALC16" s="40"/>
      <c r="ALI16" s="40"/>
      <c r="ALO16" s="40"/>
      <c r="ALU16" s="40"/>
      <c r="AMA16" s="40"/>
      <c r="AMG16" s="40"/>
      <c r="AMM16" s="40"/>
      <c r="AMS16" s="40"/>
      <c r="AMY16" s="40"/>
      <c r="ANE16" s="40"/>
      <c r="ANK16" s="40"/>
      <c r="ANQ16" s="40"/>
      <c r="ANW16" s="40"/>
      <c r="AOC16" s="40"/>
      <c r="AOI16" s="40"/>
      <c r="AOO16" s="40"/>
      <c r="AOU16" s="40"/>
      <c r="APA16" s="40"/>
      <c r="APG16" s="40"/>
      <c r="APM16" s="40"/>
      <c r="APS16" s="40"/>
      <c r="APY16" s="40"/>
      <c r="AQE16" s="40"/>
      <c r="AQK16" s="40"/>
      <c r="AQQ16" s="40"/>
      <c r="AQW16" s="40"/>
      <c r="ARC16" s="40"/>
      <c r="ARI16" s="40"/>
      <c r="ARO16" s="40"/>
      <c r="ARU16" s="40"/>
      <c r="ASA16" s="40"/>
      <c r="ASG16" s="40"/>
      <c r="ASM16" s="40"/>
      <c r="ASS16" s="40"/>
      <c r="ASY16" s="40"/>
      <c r="ATE16" s="40"/>
      <c r="ATK16" s="40"/>
      <c r="ATQ16" s="40"/>
      <c r="ATW16" s="40"/>
      <c r="AUC16" s="40"/>
      <c r="AUI16" s="40"/>
      <c r="AUO16" s="40"/>
      <c r="AUU16" s="40"/>
      <c r="AVA16" s="40"/>
      <c r="AVG16" s="40"/>
      <c r="AVM16" s="40"/>
      <c r="AVS16" s="40"/>
      <c r="AVY16" s="40"/>
      <c r="AWE16" s="40"/>
      <c r="AWK16" s="40"/>
      <c r="AWQ16" s="40"/>
      <c r="AWW16" s="40"/>
      <c r="AXC16" s="40"/>
      <c r="AXI16" s="40"/>
      <c r="AXO16" s="40"/>
      <c r="AXU16" s="40"/>
      <c r="AYA16" s="40"/>
      <c r="AYG16" s="40"/>
      <c r="AYM16" s="40"/>
      <c r="AYS16" s="40"/>
      <c r="AYY16" s="40"/>
      <c r="AZE16" s="40"/>
      <c r="AZK16" s="40"/>
      <c r="AZQ16" s="40"/>
      <c r="AZW16" s="40"/>
      <c r="BAC16" s="40"/>
      <c r="BAI16" s="40"/>
      <c r="BAO16" s="40"/>
      <c r="BAU16" s="40"/>
      <c r="BBA16" s="40"/>
      <c r="BBG16" s="40"/>
      <c r="BBM16" s="40"/>
      <c r="BBS16" s="40"/>
      <c r="BBY16" s="40"/>
      <c r="BCE16" s="40"/>
      <c r="BCK16" s="40"/>
      <c r="BCQ16" s="40"/>
      <c r="BCW16" s="40"/>
      <c r="BDC16" s="40"/>
      <c r="BDI16" s="40"/>
      <c r="BDO16" s="40"/>
      <c r="BDU16" s="40"/>
      <c r="BEA16" s="40"/>
      <c r="BEG16" s="40"/>
      <c r="BEM16" s="40"/>
      <c r="BES16" s="40"/>
      <c r="BEY16" s="40"/>
      <c r="BFE16" s="40"/>
      <c r="BFK16" s="40"/>
      <c r="BFQ16" s="40"/>
      <c r="BFW16" s="40"/>
      <c r="BGC16" s="40"/>
      <c r="BGI16" s="40"/>
      <c r="BGO16" s="40"/>
      <c r="BGU16" s="40"/>
      <c r="BHA16" s="40"/>
      <c r="BHG16" s="40"/>
      <c r="BHM16" s="40"/>
      <c r="BHS16" s="40"/>
      <c r="BHY16" s="40"/>
      <c r="BIE16" s="40"/>
      <c r="BIK16" s="40"/>
      <c r="BIQ16" s="40"/>
      <c r="BIW16" s="40"/>
      <c r="BJC16" s="40"/>
      <c r="BJI16" s="40"/>
      <c r="BJO16" s="40"/>
      <c r="BJU16" s="40"/>
      <c r="BKA16" s="40"/>
      <c r="BKG16" s="40"/>
      <c r="BKM16" s="40"/>
      <c r="BKS16" s="40"/>
      <c r="BKY16" s="40"/>
      <c r="BLE16" s="40"/>
      <c r="BLK16" s="40"/>
      <c r="BLQ16" s="40"/>
      <c r="BLW16" s="40"/>
      <c r="BMC16" s="40"/>
      <c r="BMI16" s="40"/>
      <c r="BMO16" s="40"/>
      <c r="BMU16" s="40"/>
      <c r="BNA16" s="40"/>
      <c r="BNG16" s="40"/>
      <c r="BNM16" s="40"/>
      <c r="BNS16" s="40"/>
      <c r="BNY16" s="40"/>
      <c r="BOE16" s="40"/>
      <c r="BOK16" s="40"/>
      <c r="BOQ16" s="40"/>
      <c r="BOW16" s="40"/>
      <c r="BPC16" s="40"/>
      <c r="BPI16" s="40"/>
      <c r="BPO16" s="40"/>
      <c r="BPU16" s="40"/>
      <c r="BQA16" s="40"/>
      <c r="BQG16" s="40"/>
      <c r="BQM16" s="40"/>
      <c r="BQS16" s="40"/>
      <c r="BQY16" s="40"/>
      <c r="BRE16" s="40"/>
      <c r="BRK16" s="40"/>
      <c r="BRQ16" s="40"/>
      <c r="BRW16" s="40"/>
      <c r="BSC16" s="40"/>
      <c r="BSI16" s="40"/>
      <c r="BSO16" s="40"/>
      <c r="BSU16" s="40"/>
      <c r="BTA16" s="40"/>
      <c r="BTG16" s="40"/>
      <c r="BTM16" s="40"/>
      <c r="BTS16" s="40"/>
      <c r="BTY16" s="40"/>
      <c r="BUE16" s="40"/>
      <c r="BUK16" s="40"/>
      <c r="BUQ16" s="40"/>
      <c r="BUW16" s="40"/>
      <c r="BVC16" s="40"/>
      <c r="BVI16" s="40"/>
      <c r="BVO16" s="40"/>
      <c r="BVU16" s="40"/>
      <c r="BWA16" s="40"/>
      <c r="BWG16" s="40"/>
      <c r="BWM16" s="40"/>
      <c r="BWS16" s="40"/>
      <c r="BWY16" s="40"/>
      <c r="BXE16" s="40"/>
      <c r="BXK16" s="40"/>
      <c r="BXQ16" s="40"/>
      <c r="BXW16" s="40"/>
      <c r="BYC16" s="40"/>
      <c r="BYI16" s="40"/>
      <c r="BYO16" s="40"/>
      <c r="BYU16" s="40"/>
      <c r="BZA16" s="40"/>
      <c r="BZG16" s="40"/>
      <c r="BZM16" s="40"/>
      <c r="BZS16" s="40"/>
      <c r="BZY16" s="40"/>
      <c r="CAE16" s="40"/>
      <c r="CAK16" s="40"/>
      <c r="CAQ16" s="40"/>
      <c r="CAW16" s="40"/>
      <c r="CBC16" s="40"/>
      <c r="CBI16" s="40"/>
      <c r="CBO16" s="40"/>
      <c r="CBU16" s="40"/>
      <c r="CCA16" s="40"/>
      <c r="CCG16" s="40"/>
      <c r="CCM16" s="40"/>
      <c r="CCS16" s="40"/>
      <c r="CCY16" s="40"/>
      <c r="CDE16" s="40"/>
      <c r="CDK16" s="40"/>
      <c r="CDQ16" s="40"/>
      <c r="CDW16" s="40"/>
      <c r="CEC16" s="40"/>
      <c r="CEI16" s="40"/>
      <c r="CEO16" s="40"/>
      <c r="CEU16" s="40"/>
      <c r="CFA16" s="40"/>
      <c r="CFG16" s="40"/>
      <c r="CFM16" s="40"/>
      <c r="CFS16" s="40"/>
      <c r="CFY16" s="40"/>
      <c r="CGE16" s="40"/>
      <c r="CGK16" s="40"/>
      <c r="CGQ16" s="40"/>
      <c r="CGW16" s="40"/>
      <c r="CHC16" s="40"/>
      <c r="CHI16" s="40"/>
      <c r="CHO16" s="40"/>
      <c r="CHU16" s="40"/>
      <c r="CIA16" s="40"/>
      <c r="CIG16" s="40"/>
      <c r="CIM16" s="40"/>
      <c r="CIS16" s="40"/>
      <c r="CIY16" s="40"/>
      <c r="CJE16" s="40"/>
      <c r="CJK16" s="40"/>
      <c r="CJQ16" s="40"/>
      <c r="CJW16" s="40"/>
      <c r="CKC16" s="40"/>
      <c r="CKI16" s="40"/>
      <c r="CKO16" s="40"/>
      <c r="CKU16" s="40"/>
      <c r="CLA16" s="40"/>
      <c r="CLG16" s="40"/>
      <c r="CLM16" s="40"/>
      <c r="CLS16" s="40"/>
      <c r="CLY16" s="40"/>
      <c r="CME16" s="40"/>
      <c r="CMK16" s="40"/>
      <c r="CMQ16" s="40"/>
      <c r="CMW16" s="40"/>
      <c r="CNC16" s="40"/>
      <c r="CNI16" s="40"/>
      <c r="CNO16" s="40"/>
      <c r="CNU16" s="40"/>
      <c r="COA16" s="40"/>
      <c r="COG16" s="40"/>
      <c r="COM16" s="40"/>
      <c r="COS16" s="40"/>
      <c r="COY16" s="40"/>
      <c r="CPE16" s="40"/>
      <c r="CPK16" s="40"/>
      <c r="CPQ16" s="40"/>
      <c r="CPW16" s="40"/>
      <c r="CQC16" s="40"/>
      <c r="CQI16" s="40"/>
      <c r="CQO16" s="40"/>
      <c r="CQU16" s="40"/>
      <c r="CRA16" s="40"/>
      <c r="CRG16" s="40"/>
      <c r="CRM16" s="40"/>
      <c r="CRS16" s="40"/>
      <c r="CRY16" s="40"/>
      <c r="CSE16" s="40"/>
      <c r="CSK16" s="40"/>
      <c r="CSQ16" s="40"/>
      <c r="CSW16" s="40"/>
      <c r="CTC16" s="40"/>
      <c r="CTI16" s="40"/>
      <c r="CTO16" s="40"/>
      <c r="CTU16" s="40"/>
      <c r="CUA16" s="40"/>
      <c r="CUG16" s="40"/>
      <c r="CUM16" s="40"/>
      <c r="CUS16" s="40"/>
      <c r="CUY16" s="40"/>
      <c r="CVE16" s="40"/>
      <c r="CVK16" s="40"/>
      <c r="CVQ16" s="40"/>
      <c r="CVW16" s="40"/>
      <c r="CWC16" s="40"/>
      <c r="CWI16" s="40"/>
      <c r="CWO16" s="40"/>
      <c r="CWU16" s="40"/>
      <c r="CXA16" s="40"/>
      <c r="CXG16" s="40"/>
      <c r="CXM16" s="40"/>
      <c r="CXS16" s="40"/>
      <c r="CXY16" s="40"/>
      <c r="CYE16" s="40"/>
      <c r="CYK16" s="40"/>
      <c r="CYQ16" s="40"/>
      <c r="CYW16" s="40"/>
      <c r="CZC16" s="40"/>
      <c r="CZI16" s="40"/>
      <c r="CZO16" s="40"/>
      <c r="CZU16" s="40"/>
      <c r="DAA16" s="40"/>
      <c r="DAG16" s="40"/>
      <c r="DAM16" s="40"/>
      <c r="DAS16" s="40"/>
      <c r="DAY16" s="40"/>
      <c r="DBE16" s="40"/>
      <c r="DBK16" s="40"/>
      <c r="DBQ16" s="40"/>
      <c r="DBW16" s="40"/>
      <c r="DCC16" s="40"/>
      <c r="DCI16" s="40"/>
      <c r="DCO16" s="40"/>
      <c r="DCU16" s="40"/>
      <c r="DDA16" s="40"/>
      <c r="DDG16" s="40"/>
      <c r="DDM16" s="40"/>
      <c r="DDS16" s="40"/>
      <c r="DDY16" s="40"/>
      <c r="DEE16" s="40"/>
      <c r="DEK16" s="40"/>
      <c r="DEQ16" s="40"/>
      <c r="DEW16" s="40"/>
      <c r="DFC16" s="40"/>
      <c r="DFI16" s="40"/>
      <c r="DFO16" s="40"/>
      <c r="DFU16" s="40"/>
      <c r="DGA16" s="40"/>
      <c r="DGG16" s="40"/>
      <c r="DGM16" s="40"/>
      <c r="DGS16" s="40"/>
      <c r="DGY16" s="40"/>
      <c r="DHE16" s="40"/>
      <c r="DHK16" s="40"/>
      <c r="DHQ16" s="40"/>
      <c r="DHW16" s="40"/>
      <c r="DIC16" s="40"/>
      <c r="DII16" s="40"/>
      <c r="DIO16" s="40"/>
      <c r="DIU16" s="40"/>
      <c r="DJA16" s="40"/>
      <c r="DJG16" s="40"/>
      <c r="DJM16" s="40"/>
      <c r="DJS16" s="40"/>
      <c r="DJY16" s="40"/>
      <c r="DKE16" s="40"/>
      <c r="DKK16" s="40"/>
      <c r="DKQ16" s="40"/>
      <c r="DKW16" s="40"/>
      <c r="DLC16" s="40"/>
      <c r="DLI16" s="40"/>
      <c r="DLO16" s="40"/>
      <c r="DLU16" s="40"/>
      <c r="DMA16" s="40"/>
      <c r="DMG16" s="40"/>
      <c r="DMM16" s="40"/>
      <c r="DMS16" s="40"/>
      <c r="DMY16" s="40"/>
      <c r="DNE16" s="40"/>
      <c r="DNK16" s="40"/>
      <c r="DNQ16" s="40"/>
      <c r="DNW16" s="40"/>
      <c r="DOC16" s="40"/>
      <c r="DOI16" s="40"/>
      <c r="DOO16" s="40"/>
      <c r="DOU16" s="40"/>
      <c r="DPA16" s="40"/>
      <c r="DPG16" s="40"/>
      <c r="DPM16" s="40"/>
      <c r="DPS16" s="40"/>
      <c r="DPY16" s="40"/>
      <c r="DQE16" s="40"/>
      <c r="DQK16" s="40"/>
      <c r="DQQ16" s="40"/>
      <c r="DQW16" s="40"/>
      <c r="DRC16" s="40"/>
      <c r="DRI16" s="40"/>
      <c r="DRO16" s="40"/>
      <c r="DRU16" s="40"/>
      <c r="DSA16" s="40"/>
      <c r="DSG16" s="40"/>
      <c r="DSM16" s="40"/>
      <c r="DSS16" s="40"/>
      <c r="DSY16" s="40"/>
      <c r="DTE16" s="40"/>
      <c r="DTK16" s="40"/>
      <c r="DTQ16" s="40"/>
      <c r="DTW16" s="40"/>
      <c r="DUC16" s="40"/>
      <c r="DUI16" s="40"/>
      <c r="DUO16" s="40"/>
      <c r="DUU16" s="40"/>
      <c r="DVA16" s="40"/>
      <c r="DVG16" s="40"/>
      <c r="DVM16" s="40"/>
      <c r="DVS16" s="40"/>
      <c r="DVY16" s="40"/>
      <c r="DWE16" s="40"/>
      <c r="DWK16" s="40"/>
      <c r="DWQ16" s="40"/>
      <c r="DWW16" s="40"/>
      <c r="DXC16" s="40"/>
      <c r="DXI16" s="40"/>
      <c r="DXO16" s="40"/>
      <c r="DXU16" s="40"/>
      <c r="DYA16" s="40"/>
      <c r="DYG16" s="40"/>
      <c r="DYM16" s="40"/>
      <c r="DYS16" s="40"/>
      <c r="DYY16" s="40"/>
      <c r="DZE16" s="40"/>
      <c r="DZK16" s="40"/>
      <c r="DZQ16" s="40"/>
      <c r="DZW16" s="40"/>
      <c r="EAC16" s="40"/>
      <c r="EAI16" s="40"/>
      <c r="EAO16" s="40"/>
      <c r="EAU16" s="40"/>
      <c r="EBA16" s="40"/>
      <c r="EBG16" s="40"/>
      <c r="EBM16" s="40"/>
      <c r="EBS16" s="40"/>
      <c r="EBY16" s="40"/>
      <c r="ECE16" s="40"/>
      <c r="ECK16" s="40"/>
      <c r="ECQ16" s="40"/>
      <c r="ECW16" s="40"/>
      <c r="EDC16" s="40"/>
      <c r="EDI16" s="40"/>
      <c r="EDO16" s="40"/>
      <c r="EDU16" s="40"/>
      <c r="EEA16" s="40"/>
      <c r="EEG16" s="40"/>
      <c r="EEM16" s="40"/>
      <c r="EES16" s="40"/>
      <c r="EEY16" s="40"/>
      <c r="EFE16" s="40"/>
      <c r="EFK16" s="40"/>
      <c r="EFQ16" s="40"/>
      <c r="EFW16" s="40"/>
      <c r="EGC16" s="40"/>
      <c r="EGI16" s="40"/>
      <c r="EGO16" s="40"/>
      <c r="EGU16" s="40"/>
      <c r="EHA16" s="40"/>
      <c r="EHG16" s="40"/>
      <c r="EHM16" s="40"/>
      <c r="EHS16" s="40"/>
      <c r="EHY16" s="40"/>
      <c r="EIE16" s="40"/>
      <c r="EIK16" s="40"/>
      <c r="EIQ16" s="40"/>
      <c r="EIW16" s="40"/>
      <c r="EJC16" s="40"/>
      <c r="EJI16" s="40"/>
      <c r="EJO16" s="40"/>
      <c r="EJU16" s="40"/>
      <c r="EKA16" s="40"/>
      <c r="EKG16" s="40"/>
      <c r="EKM16" s="40"/>
      <c r="EKS16" s="40"/>
      <c r="EKY16" s="40"/>
      <c r="ELE16" s="40"/>
      <c r="ELK16" s="40"/>
      <c r="ELQ16" s="40"/>
      <c r="ELW16" s="40"/>
      <c r="EMC16" s="40"/>
      <c r="EMI16" s="40"/>
      <c r="EMO16" s="40"/>
      <c r="EMU16" s="40"/>
      <c r="ENA16" s="40"/>
      <c r="ENG16" s="40"/>
      <c r="ENM16" s="40"/>
      <c r="ENS16" s="40"/>
      <c r="ENY16" s="40"/>
      <c r="EOE16" s="40"/>
      <c r="EOK16" s="40"/>
      <c r="EOQ16" s="40"/>
      <c r="EOW16" s="40"/>
      <c r="EPC16" s="40"/>
      <c r="EPI16" s="40"/>
      <c r="EPO16" s="40"/>
      <c r="EPU16" s="40"/>
      <c r="EQA16" s="40"/>
      <c r="EQG16" s="40"/>
      <c r="EQM16" s="40"/>
      <c r="EQS16" s="40"/>
      <c r="EQY16" s="40"/>
      <c r="ERE16" s="40"/>
      <c r="ERK16" s="40"/>
      <c r="ERQ16" s="40"/>
      <c r="ERW16" s="40"/>
      <c r="ESC16" s="40"/>
      <c r="ESI16" s="40"/>
      <c r="ESO16" s="40"/>
      <c r="ESU16" s="40"/>
      <c r="ETA16" s="40"/>
      <c r="ETG16" s="40"/>
      <c r="ETM16" s="40"/>
      <c r="ETS16" s="40"/>
      <c r="ETY16" s="40"/>
      <c r="EUE16" s="40"/>
      <c r="EUK16" s="40"/>
      <c r="EUQ16" s="40"/>
      <c r="EUW16" s="40"/>
      <c r="EVC16" s="40"/>
      <c r="EVI16" s="40"/>
      <c r="EVO16" s="40"/>
      <c r="EVU16" s="40"/>
      <c r="EWA16" s="40"/>
      <c r="EWG16" s="40"/>
      <c r="EWM16" s="40"/>
      <c r="EWS16" s="40"/>
      <c r="EWY16" s="40"/>
      <c r="EXE16" s="40"/>
      <c r="EXK16" s="40"/>
      <c r="EXQ16" s="40"/>
      <c r="EXW16" s="40"/>
      <c r="EYC16" s="40"/>
      <c r="EYI16" s="40"/>
      <c r="EYO16" s="40"/>
      <c r="EYU16" s="40"/>
      <c r="EZA16" s="40"/>
      <c r="EZG16" s="40"/>
      <c r="EZM16" s="40"/>
      <c r="EZS16" s="40"/>
      <c r="EZY16" s="40"/>
      <c r="FAE16" s="40"/>
      <c r="FAK16" s="40"/>
      <c r="FAQ16" s="40"/>
      <c r="FAW16" s="40"/>
      <c r="FBC16" s="40"/>
      <c r="FBI16" s="40"/>
      <c r="FBO16" s="40"/>
      <c r="FBU16" s="40"/>
      <c r="FCA16" s="40"/>
      <c r="FCG16" s="40"/>
      <c r="FCM16" s="40"/>
      <c r="FCS16" s="40"/>
      <c r="FCY16" s="40"/>
      <c r="FDE16" s="40"/>
      <c r="FDK16" s="40"/>
      <c r="FDQ16" s="40"/>
      <c r="FDW16" s="40"/>
      <c r="FEC16" s="40"/>
      <c r="FEI16" s="40"/>
      <c r="FEO16" s="40"/>
      <c r="FEU16" s="40"/>
      <c r="FFA16" s="40"/>
      <c r="FFG16" s="40"/>
      <c r="FFM16" s="40"/>
      <c r="FFS16" s="40"/>
      <c r="FFY16" s="40"/>
      <c r="FGE16" s="40"/>
      <c r="FGK16" s="40"/>
      <c r="FGQ16" s="40"/>
      <c r="FGW16" s="40"/>
      <c r="FHC16" s="40"/>
      <c r="FHI16" s="40"/>
      <c r="FHO16" s="40"/>
      <c r="FHU16" s="40"/>
      <c r="FIA16" s="40"/>
      <c r="FIG16" s="40"/>
      <c r="FIM16" s="40"/>
      <c r="FIS16" s="40"/>
      <c r="FIY16" s="40"/>
      <c r="FJE16" s="40"/>
      <c r="FJK16" s="40"/>
      <c r="FJQ16" s="40"/>
      <c r="FJW16" s="40"/>
      <c r="FKC16" s="40"/>
      <c r="FKI16" s="40"/>
      <c r="FKO16" s="40"/>
      <c r="FKU16" s="40"/>
      <c r="FLA16" s="40"/>
      <c r="FLG16" s="40"/>
      <c r="FLM16" s="40"/>
      <c r="FLS16" s="40"/>
      <c r="FLY16" s="40"/>
      <c r="FME16" s="40"/>
      <c r="FMK16" s="40"/>
      <c r="FMQ16" s="40"/>
      <c r="FMW16" s="40"/>
      <c r="FNC16" s="40"/>
      <c r="FNI16" s="40"/>
      <c r="FNO16" s="40"/>
      <c r="FNU16" s="40"/>
      <c r="FOA16" s="40"/>
      <c r="FOG16" s="40"/>
      <c r="FOM16" s="40"/>
      <c r="FOS16" s="40"/>
      <c r="FOY16" s="40"/>
      <c r="FPE16" s="40"/>
      <c r="FPK16" s="40"/>
      <c r="FPQ16" s="40"/>
      <c r="FPW16" s="40"/>
      <c r="FQC16" s="40"/>
      <c r="FQI16" s="40"/>
      <c r="FQO16" s="40"/>
      <c r="FQU16" s="40"/>
      <c r="FRA16" s="40"/>
      <c r="FRG16" s="40"/>
      <c r="FRM16" s="40"/>
      <c r="FRS16" s="40"/>
      <c r="FRY16" s="40"/>
      <c r="FSE16" s="40"/>
      <c r="FSK16" s="40"/>
      <c r="FSQ16" s="40"/>
      <c r="FSW16" s="40"/>
      <c r="FTC16" s="40"/>
      <c r="FTI16" s="40"/>
      <c r="FTO16" s="40"/>
      <c r="FTU16" s="40"/>
      <c r="FUA16" s="40"/>
      <c r="FUG16" s="40"/>
      <c r="FUM16" s="40"/>
      <c r="FUS16" s="40"/>
      <c r="FUY16" s="40"/>
      <c r="FVE16" s="40"/>
      <c r="FVK16" s="40"/>
      <c r="FVQ16" s="40"/>
      <c r="FVW16" s="40"/>
      <c r="FWC16" s="40"/>
      <c r="FWI16" s="40"/>
      <c r="FWO16" s="40"/>
      <c r="FWU16" s="40"/>
      <c r="FXA16" s="40"/>
      <c r="FXG16" s="40"/>
      <c r="FXM16" s="40"/>
      <c r="FXS16" s="40"/>
      <c r="FXY16" s="40"/>
      <c r="FYE16" s="40"/>
      <c r="FYK16" s="40"/>
      <c r="FYQ16" s="40"/>
      <c r="FYW16" s="40"/>
      <c r="FZC16" s="40"/>
      <c r="FZI16" s="40"/>
      <c r="FZO16" s="40"/>
      <c r="FZU16" s="40"/>
      <c r="GAA16" s="40"/>
      <c r="GAG16" s="40"/>
      <c r="GAM16" s="40"/>
      <c r="GAS16" s="40"/>
      <c r="GAY16" s="40"/>
      <c r="GBE16" s="40"/>
      <c r="GBK16" s="40"/>
      <c r="GBQ16" s="40"/>
      <c r="GBW16" s="40"/>
      <c r="GCC16" s="40"/>
      <c r="GCI16" s="40"/>
      <c r="GCO16" s="40"/>
      <c r="GCU16" s="40"/>
      <c r="GDA16" s="40"/>
      <c r="GDG16" s="40"/>
      <c r="GDM16" s="40"/>
      <c r="GDS16" s="40"/>
      <c r="GDY16" s="40"/>
      <c r="GEE16" s="40"/>
      <c r="GEK16" s="40"/>
      <c r="GEQ16" s="40"/>
      <c r="GEW16" s="40"/>
      <c r="GFC16" s="40"/>
      <c r="GFI16" s="40"/>
      <c r="GFO16" s="40"/>
      <c r="GFU16" s="40"/>
      <c r="GGA16" s="40"/>
      <c r="GGG16" s="40"/>
      <c r="GGM16" s="40"/>
      <c r="GGS16" s="40"/>
      <c r="GGY16" s="40"/>
      <c r="GHE16" s="40"/>
      <c r="GHK16" s="40"/>
      <c r="GHQ16" s="40"/>
      <c r="GHW16" s="40"/>
      <c r="GIC16" s="40"/>
      <c r="GII16" s="40"/>
      <c r="GIO16" s="40"/>
      <c r="GIU16" s="40"/>
      <c r="GJA16" s="40"/>
      <c r="GJG16" s="40"/>
      <c r="GJM16" s="40"/>
      <c r="GJS16" s="40"/>
      <c r="GJY16" s="40"/>
      <c r="GKE16" s="40"/>
      <c r="GKK16" s="40"/>
      <c r="GKQ16" s="40"/>
      <c r="GKW16" s="40"/>
      <c r="GLC16" s="40"/>
      <c r="GLI16" s="40"/>
      <c r="GLO16" s="40"/>
      <c r="GLU16" s="40"/>
      <c r="GMA16" s="40"/>
      <c r="GMG16" s="40"/>
      <c r="GMM16" s="40"/>
      <c r="GMS16" s="40"/>
      <c r="GMY16" s="40"/>
      <c r="GNE16" s="40"/>
      <c r="GNK16" s="40"/>
      <c r="GNQ16" s="40"/>
      <c r="GNW16" s="40"/>
      <c r="GOC16" s="40"/>
      <c r="GOI16" s="40"/>
      <c r="GOO16" s="40"/>
      <c r="GOU16" s="40"/>
      <c r="GPA16" s="40"/>
      <c r="GPG16" s="40"/>
      <c r="GPM16" s="40"/>
      <c r="GPS16" s="40"/>
      <c r="GPY16" s="40"/>
      <c r="GQE16" s="40"/>
      <c r="GQK16" s="40"/>
      <c r="GQQ16" s="40"/>
      <c r="GQW16" s="40"/>
      <c r="GRC16" s="40"/>
      <c r="GRI16" s="40"/>
      <c r="GRO16" s="40"/>
      <c r="GRU16" s="40"/>
      <c r="GSA16" s="40"/>
      <c r="GSG16" s="40"/>
      <c r="GSM16" s="40"/>
      <c r="GSS16" s="40"/>
      <c r="GSY16" s="40"/>
      <c r="GTE16" s="40"/>
      <c r="GTK16" s="40"/>
      <c r="GTQ16" s="40"/>
      <c r="GTW16" s="40"/>
      <c r="GUC16" s="40"/>
      <c r="GUI16" s="40"/>
      <c r="GUO16" s="40"/>
      <c r="GUU16" s="40"/>
      <c r="GVA16" s="40"/>
      <c r="GVG16" s="40"/>
      <c r="GVM16" s="40"/>
      <c r="GVS16" s="40"/>
      <c r="GVY16" s="40"/>
      <c r="GWE16" s="40"/>
      <c r="GWK16" s="40"/>
      <c r="GWQ16" s="40"/>
      <c r="GWW16" s="40"/>
      <c r="GXC16" s="40"/>
      <c r="GXI16" s="40"/>
      <c r="GXO16" s="40"/>
      <c r="GXU16" s="40"/>
      <c r="GYA16" s="40"/>
      <c r="GYG16" s="40"/>
      <c r="GYM16" s="40"/>
      <c r="GYS16" s="40"/>
      <c r="GYY16" s="40"/>
      <c r="GZE16" s="40"/>
      <c r="GZK16" s="40"/>
      <c r="GZQ16" s="40"/>
      <c r="GZW16" s="40"/>
      <c r="HAC16" s="40"/>
      <c r="HAI16" s="40"/>
      <c r="HAO16" s="40"/>
      <c r="HAU16" s="40"/>
      <c r="HBA16" s="40"/>
      <c r="HBG16" s="40"/>
      <c r="HBM16" s="40"/>
      <c r="HBS16" s="40"/>
      <c r="HBY16" s="40"/>
      <c r="HCE16" s="40"/>
      <c r="HCK16" s="40"/>
      <c r="HCQ16" s="40"/>
      <c r="HCW16" s="40"/>
      <c r="HDC16" s="40"/>
      <c r="HDI16" s="40"/>
      <c r="HDO16" s="40"/>
      <c r="HDU16" s="40"/>
      <c r="HEA16" s="40"/>
      <c r="HEG16" s="40"/>
      <c r="HEM16" s="40"/>
      <c r="HES16" s="40"/>
      <c r="HEY16" s="40"/>
      <c r="HFE16" s="40"/>
      <c r="HFK16" s="40"/>
      <c r="HFQ16" s="40"/>
      <c r="HFW16" s="40"/>
      <c r="HGC16" s="40"/>
      <c r="HGI16" s="40"/>
      <c r="HGO16" s="40"/>
      <c r="HGU16" s="40"/>
      <c r="HHA16" s="40"/>
      <c r="HHG16" s="40"/>
      <c r="HHM16" s="40"/>
      <c r="HHS16" s="40"/>
      <c r="HHY16" s="40"/>
      <c r="HIE16" s="40"/>
      <c r="HIK16" s="40"/>
      <c r="HIQ16" s="40"/>
      <c r="HIW16" s="40"/>
      <c r="HJC16" s="40"/>
      <c r="HJI16" s="40"/>
      <c r="HJO16" s="40"/>
      <c r="HJU16" s="40"/>
      <c r="HKA16" s="40"/>
      <c r="HKG16" s="40"/>
      <c r="HKM16" s="40"/>
      <c r="HKS16" s="40"/>
      <c r="HKY16" s="40"/>
      <c r="HLE16" s="40"/>
      <c r="HLK16" s="40"/>
      <c r="HLQ16" s="40"/>
      <c r="HLW16" s="40"/>
      <c r="HMC16" s="40"/>
      <c r="HMI16" s="40"/>
      <c r="HMO16" s="40"/>
      <c r="HMU16" s="40"/>
      <c r="HNA16" s="40"/>
      <c r="HNG16" s="40"/>
      <c r="HNM16" s="40"/>
      <c r="HNS16" s="40"/>
      <c r="HNY16" s="40"/>
      <c r="HOE16" s="40"/>
      <c r="HOK16" s="40"/>
      <c r="HOQ16" s="40"/>
      <c r="HOW16" s="40"/>
      <c r="HPC16" s="40"/>
      <c r="HPI16" s="40"/>
      <c r="HPO16" s="40"/>
      <c r="HPU16" s="40"/>
      <c r="HQA16" s="40"/>
      <c r="HQG16" s="40"/>
      <c r="HQM16" s="40"/>
      <c r="HQS16" s="40"/>
      <c r="HQY16" s="40"/>
      <c r="HRE16" s="40"/>
      <c r="HRK16" s="40"/>
      <c r="HRQ16" s="40"/>
      <c r="HRW16" s="40"/>
      <c r="HSC16" s="40"/>
      <c r="HSI16" s="40"/>
      <c r="HSO16" s="40"/>
      <c r="HSU16" s="40"/>
      <c r="HTA16" s="40"/>
      <c r="HTG16" s="40"/>
      <c r="HTM16" s="40"/>
      <c r="HTS16" s="40"/>
      <c r="HTY16" s="40"/>
      <c r="HUE16" s="40"/>
      <c r="HUK16" s="40"/>
      <c r="HUQ16" s="40"/>
      <c r="HUW16" s="40"/>
      <c r="HVC16" s="40"/>
      <c r="HVI16" s="40"/>
      <c r="HVO16" s="40"/>
      <c r="HVU16" s="40"/>
      <c r="HWA16" s="40"/>
      <c r="HWG16" s="40"/>
      <c r="HWM16" s="40"/>
      <c r="HWS16" s="40"/>
      <c r="HWY16" s="40"/>
      <c r="HXE16" s="40"/>
      <c r="HXK16" s="40"/>
      <c r="HXQ16" s="40"/>
      <c r="HXW16" s="40"/>
      <c r="HYC16" s="40"/>
      <c r="HYI16" s="40"/>
      <c r="HYO16" s="40"/>
      <c r="HYU16" s="40"/>
      <c r="HZA16" s="40"/>
      <c r="HZG16" s="40"/>
      <c r="HZM16" s="40"/>
      <c r="HZS16" s="40"/>
      <c r="HZY16" s="40"/>
      <c r="IAE16" s="40"/>
      <c r="IAK16" s="40"/>
      <c r="IAQ16" s="40"/>
      <c r="IAW16" s="40"/>
      <c r="IBC16" s="40"/>
      <c r="IBI16" s="40"/>
      <c r="IBO16" s="40"/>
      <c r="IBU16" s="40"/>
      <c r="ICA16" s="40"/>
      <c r="ICG16" s="40"/>
      <c r="ICM16" s="40"/>
      <c r="ICS16" s="40"/>
      <c r="ICY16" s="40"/>
      <c r="IDE16" s="40"/>
      <c r="IDK16" s="40"/>
      <c r="IDQ16" s="40"/>
      <c r="IDW16" s="40"/>
      <c r="IEC16" s="40"/>
      <c r="IEI16" s="40"/>
      <c r="IEO16" s="40"/>
      <c r="IEU16" s="40"/>
      <c r="IFA16" s="40"/>
      <c r="IFG16" s="40"/>
      <c r="IFM16" s="40"/>
      <c r="IFS16" s="40"/>
      <c r="IFY16" s="40"/>
      <c r="IGE16" s="40"/>
      <c r="IGK16" s="40"/>
      <c r="IGQ16" s="40"/>
      <c r="IGW16" s="40"/>
      <c r="IHC16" s="40"/>
      <c r="IHI16" s="40"/>
      <c r="IHO16" s="40"/>
      <c r="IHU16" s="40"/>
      <c r="IIA16" s="40"/>
      <c r="IIG16" s="40"/>
      <c r="IIM16" s="40"/>
      <c r="IIS16" s="40"/>
      <c r="IIY16" s="40"/>
      <c r="IJE16" s="40"/>
      <c r="IJK16" s="40"/>
      <c r="IJQ16" s="40"/>
      <c r="IJW16" s="40"/>
      <c r="IKC16" s="40"/>
      <c r="IKI16" s="40"/>
      <c r="IKO16" s="40"/>
      <c r="IKU16" s="40"/>
      <c r="ILA16" s="40"/>
      <c r="ILG16" s="40"/>
      <c r="ILM16" s="40"/>
      <c r="ILS16" s="40"/>
      <c r="ILY16" s="40"/>
      <c r="IME16" s="40"/>
      <c r="IMK16" s="40"/>
      <c r="IMQ16" s="40"/>
      <c r="IMW16" s="40"/>
      <c r="INC16" s="40"/>
      <c r="INI16" s="40"/>
      <c r="INO16" s="40"/>
      <c r="INU16" s="40"/>
      <c r="IOA16" s="40"/>
      <c r="IOG16" s="40"/>
      <c r="IOM16" s="40"/>
      <c r="IOS16" s="40"/>
      <c r="IOY16" s="40"/>
      <c r="IPE16" s="40"/>
      <c r="IPK16" s="40"/>
      <c r="IPQ16" s="40"/>
      <c r="IPW16" s="40"/>
      <c r="IQC16" s="40"/>
      <c r="IQI16" s="40"/>
      <c r="IQO16" s="40"/>
      <c r="IQU16" s="40"/>
      <c r="IRA16" s="40"/>
      <c r="IRG16" s="40"/>
      <c r="IRM16" s="40"/>
      <c r="IRS16" s="40"/>
      <c r="IRY16" s="40"/>
      <c r="ISE16" s="40"/>
      <c r="ISK16" s="40"/>
      <c r="ISQ16" s="40"/>
      <c r="ISW16" s="40"/>
      <c r="ITC16" s="40"/>
      <c r="ITI16" s="40"/>
      <c r="ITO16" s="40"/>
      <c r="ITU16" s="40"/>
      <c r="IUA16" s="40"/>
      <c r="IUG16" s="40"/>
      <c r="IUM16" s="40"/>
      <c r="IUS16" s="40"/>
      <c r="IUY16" s="40"/>
      <c r="IVE16" s="40"/>
      <c r="IVK16" s="40"/>
      <c r="IVQ16" s="40"/>
      <c r="IVW16" s="40"/>
      <c r="IWC16" s="40"/>
      <c r="IWI16" s="40"/>
      <c r="IWO16" s="40"/>
      <c r="IWU16" s="40"/>
      <c r="IXA16" s="40"/>
      <c r="IXG16" s="40"/>
      <c r="IXM16" s="40"/>
      <c r="IXS16" s="40"/>
      <c r="IXY16" s="40"/>
      <c r="IYE16" s="40"/>
      <c r="IYK16" s="40"/>
      <c r="IYQ16" s="40"/>
      <c r="IYW16" s="40"/>
      <c r="IZC16" s="40"/>
      <c r="IZI16" s="40"/>
      <c r="IZO16" s="40"/>
      <c r="IZU16" s="40"/>
      <c r="JAA16" s="40"/>
      <c r="JAG16" s="40"/>
      <c r="JAM16" s="40"/>
      <c r="JAS16" s="40"/>
      <c r="JAY16" s="40"/>
      <c r="JBE16" s="40"/>
      <c r="JBK16" s="40"/>
      <c r="JBQ16" s="40"/>
      <c r="JBW16" s="40"/>
      <c r="JCC16" s="40"/>
      <c r="JCI16" s="40"/>
      <c r="JCO16" s="40"/>
      <c r="JCU16" s="40"/>
      <c r="JDA16" s="40"/>
      <c r="JDG16" s="40"/>
      <c r="JDM16" s="40"/>
      <c r="JDS16" s="40"/>
      <c r="JDY16" s="40"/>
      <c r="JEE16" s="40"/>
      <c r="JEK16" s="40"/>
      <c r="JEQ16" s="40"/>
      <c r="JEW16" s="40"/>
      <c r="JFC16" s="40"/>
      <c r="JFI16" s="40"/>
      <c r="JFO16" s="40"/>
      <c r="JFU16" s="40"/>
      <c r="JGA16" s="40"/>
      <c r="JGG16" s="40"/>
      <c r="JGM16" s="40"/>
      <c r="JGS16" s="40"/>
      <c r="JGY16" s="40"/>
      <c r="JHE16" s="40"/>
      <c r="JHK16" s="40"/>
      <c r="JHQ16" s="40"/>
      <c r="JHW16" s="40"/>
      <c r="JIC16" s="40"/>
      <c r="JII16" s="40"/>
      <c r="JIO16" s="40"/>
      <c r="JIU16" s="40"/>
      <c r="JJA16" s="40"/>
      <c r="JJG16" s="40"/>
      <c r="JJM16" s="40"/>
      <c r="JJS16" s="40"/>
      <c r="JJY16" s="40"/>
      <c r="JKE16" s="40"/>
      <c r="JKK16" s="40"/>
      <c r="JKQ16" s="40"/>
      <c r="JKW16" s="40"/>
      <c r="JLC16" s="40"/>
      <c r="JLI16" s="40"/>
      <c r="JLO16" s="40"/>
      <c r="JLU16" s="40"/>
      <c r="JMA16" s="40"/>
      <c r="JMG16" s="40"/>
      <c r="JMM16" s="40"/>
      <c r="JMS16" s="40"/>
      <c r="JMY16" s="40"/>
      <c r="JNE16" s="40"/>
      <c r="JNK16" s="40"/>
      <c r="JNQ16" s="40"/>
      <c r="JNW16" s="40"/>
      <c r="JOC16" s="40"/>
      <c r="JOI16" s="40"/>
      <c r="JOO16" s="40"/>
      <c r="JOU16" s="40"/>
      <c r="JPA16" s="40"/>
      <c r="JPG16" s="40"/>
      <c r="JPM16" s="40"/>
      <c r="JPS16" s="40"/>
      <c r="JPY16" s="40"/>
      <c r="JQE16" s="40"/>
      <c r="JQK16" s="40"/>
      <c r="JQQ16" s="40"/>
      <c r="JQW16" s="40"/>
      <c r="JRC16" s="40"/>
      <c r="JRI16" s="40"/>
      <c r="JRO16" s="40"/>
      <c r="JRU16" s="40"/>
      <c r="JSA16" s="40"/>
      <c r="JSG16" s="40"/>
      <c r="JSM16" s="40"/>
      <c r="JSS16" s="40"/>
      <c r="JSY16" s="40"/>
      <c r="JTE16" s="40"/>
      <c r="JTK16" s="40"/>
      <c r="JTQ16" s="40"/>
      <c r="JTW16" s="40"/>
      <c r="JUC16" s="40"/>
      <c r="JUI16" s="40"/>
      <c r="JUO16" s="40"/>
      <c r="JUU16" s="40"/>
      <c r="JVA16" s="40"/>
      <c r="JVG16" s="40"/>
      <c r="JVM16" s="40"/>
      <c r="JVS16" s="40"/>
      <c r="JVY16" s="40"/>
      <c r="JWE16" s="40"/>
      <c r="JWK16" s="40"/>
      <c r="JWQ16" s="40"/>
      <c r="JWW16" s="40"/>
      <c r="JXC16" s="40"/>
      <c r="JXI16" s="40"/>
      <c r="JXO16" s="40"/>
      <c r="JXU16" s="40"/>
      <c r="JYA16" s="40"/>
      <c r="JYG16" s="40"/>
      <c r="JYM16" s="40"/>
      <c r="JYS16" s="40"/>
      <c r="JYY16" s="40"/>
      <c r="JZE16" s="40"/>
      <c r="JZK16" s="40"/>
      <c r="JZQ16" s="40"/>
      <c r="JZW16" s="40"/>
      <c r="KAC16" s="40"/>
      <c r="KAI16" s="40"/>
      <c r="KAO16" s="40"/>
      <c r="KAU16" s="40"/>
      <c r="KBA16" s="40"/>
      <c r="KBG16" s="40"/>
      <c r="KBM16" s="40"/>
      <c r="KBS16" s="40"/>
      <c r="KBY16" s="40"/>
      <c r="KCE16" s="40"/>
      <c r="KCK16" s="40"/>
      <c r="KCQ16" s="40"/>
      <c r="KCW16" s="40"/>
      <c r="KDC16" s="40"/>
      <c r="KDI16" s="40"/>
      <c r="KDO16" s="40"/>
      <c r="KDU16" s="40"/>
      <c r="KEA16" s="40"/>
      <c r="KEG16" s="40"/>
      <c r="KEM16" s="40"/>
      <c r="KES16" s="40"/>
      <c r="KEY16" s="40"/>
      <c r="KFE16" s="40"/>
      <c r="KFK16" s="40"/>
      <c r="KFQ16" s="40"/>
      <c r="KFW16" s="40"/>
      <c r="KGC16" s="40"/>
      <c r="KGI16" s="40"/>
      <c r="KGO16" s="40"/>
      <c r="KGU16" s="40"/>
      <c r="KHA16" s="40"/>
      <c r="KHG16" s="40"/>
      <c r="KHM16" s="40"/>
      <c r="KHS16" s="40"/>
      <c r="KHY16" s="40"/>
      <c r="KIE16" s="40"/>
      <c r="KIK16" s="40"/>
      <c r="KIQ16" s="40"/>
      <c r="KIW16" s="40"/>
      <c r="KJC16" s="40"/>
      <c r="KJI16" s="40"/>
      <c r="KJO16" s="40"/>
      <c r="KJU16" s="40"/>
      <c r="KKA16" s="40"/>
      <c r="KKG16" s="40"/>
      <c r="KKM16" s="40"/>
      <c r="KKS16" s="40"/>
      <c r="KKY16" s="40"/>
      <c r="KLE16" s="40"/>
      <c r="KLK16" s="40"/>
      <c r="KLQ16" s="40"/>
      <c r="KLW16" s="40"/>
      <c r="KMC16" s="40"/>
      <c r="KMI16" s="40"/>
      <c r="KMO16" s="40"/>
      <c r="KMU16" s="40"/>
      <c r="KNA16" s="40"/>
      <c r="KNG16" s="40"/>
      <c r="KNM16" s="40"/>
      <c r="KNS16" s="40"/>
      <c r="KNY16" s="40"/>
      <c r="KOE16" s="40"/>
      <c r="KOK16" s="40"/>
      <c r="KOQ16" s="40"/>
      <c r="KOW16" s="40"/>
      <c r="KPC16" s="40"/>
      <c r="KPI16" s="40"/>
      <c r="KPO16" s="40"/>
      <c r="KPU16" s="40"/>
      <c r="KQA16" s="40"/>
      <c r="KQG16" s="40"/>
      <c r="KQM16" s="40"/>
      <c r="KQS16" s="40"/>
      <c r="KQY16" s="40"/>
      <c r="KRE16" s="40"/>
      <c r="KRK16" s="40"/>
      <c r="KRQ16" s="40"/>
      <c r="KRW16" s="40"/>
      <c r="KSC16" s="40"/>
      <c r="KSI16" s="40"/>
      <c r="KSO16" s="40"/>
      <c r="KSU16" s="40"/>
      <c r="KTA16" s="40"/>
      <c r="KTG16" s="40"/>
      <c r="KTM16" s="40"/>
      <c r="KTS16" s="40"/>
      <c r="KTY16" s="40"/>
      <c r="KUE16" s="40"/>
      <c r="KUK16" s="40"/>
      <c r="KUQ16" s="40"/>
      <c r="KUW16" s="40"/>
      <c r="KVC16" s="40"/>
      <c r="KVI16" s="40"/>
      <c r="KVO16" s="40"/>
      <c r="KVU16" s="40"/>
      <c r="KWA16" s="40"/>
      <c r="KWG16" s="40"/>
      <c r="KWM16" s="40"/>
      <c r="KWS16" s="40"/>
      <c r="KWY16" s="40"/>
      <c r="KXE16" s="40"/>
      <c r="KXK16" s="40"/>
      <c r="KXQ16" s="40"/>
      <c r="KXW16" s="40"/>
      <c r="KYC16" s="40"/>
      <c r="KYI16" s="40"/>
      <c r="KYO16" s="40"/>
      <c r="KYU16" s="40"/>
      <c r="KZA16" s="40"/>
      <c r="KZG16" s="40"/>
      <c r="KZM16" s="40"/>
      <c r="KZS16" s="40"/>
      <c r="KZY16" s="40"/>
      <c r="LAE16" s="40"/>
      <c r="LAK16" s="40"/>
      <c r="LAQ16" s="40"/>
      <c r="LAW16" s="40"/>
      <c r="LBC16" s="40"/>
      <c r="LBI16" s="40"/>
      <c r="LBO16" s="40"/>
      <c r="LBU16" s="40"/>
      <c r="LCA16" s="40"/>
      <c r="LCG16" s="40"/>
      <c r="LCM16" s="40"/>
      <c r="LCS16" s="40"/>
      <c r="LCY16" s="40"/>
      <c r="LDE16" s="40"/>
      <c r="LDK16" s="40"/>
      <c r="LDQ16" s="40"/>
      <c r="LDW16" s="40"/>
      <c r="LEC16" s="40"/>
      <c r="LEI16" s="40"/>
      <c r="LEO16" s="40"/>
      <c r="LEU16" s="40"/>
      <c r="LFA16" s="40"/>
      <c r="LFG16" s="40"/>
      <c r="LFM16" s="40"/>
      <c r="LFS16" s="40"/>
      <c r="LFY16" s="40"/>
      <c r="LGE16" s="40"/>
      <c r="LGK16" s="40"/>
      <c r="LGQ16" s="40"/>
      <c r="LGW16" s="40"/>
      <c r="LHC16" s="40"/>
      <c r="LHI16" s="40"/>
      <c r="LHO16" s="40"/>
      <c r="LHU16" s="40"/>
      <c r="LIA16" s="40"/>
      <c r="LIG16" s="40"/>
      <c r="LIM16" s="40"/>
      <c r="LIS16" s="40"/>
      <c r="LIY16" s="40"/>
      <c r="LJE16" s="40"/>
      <c r="LJK16" s="40"/>
      <c r="LJQ16" s="40"/>
      <c r="LJW16" s="40"/>
      <c r="LKC16" s="40"/>
      <c r="LKI16" s="40"/>
      <c r="LKO16" s="40"/>
      <c r="LKU16" s="40"/>
      <c r="LLA16" s="40"/>
      <c r="LLG16" s="40"/>
      <c r="LLM16" s="40"/>
      <c r="LLS16" s="40"/>
      <c r="LLY16" s="40"/>
      <c r="LME16" s="40"/>
      <c r="LMK16" s="40"/>
      <c r="LMQ16" s="40"/>
      <c r="LMW16" s="40"/>
      <c r="LNC16" s="40"/>
      <c r="LNI16" s="40"/>
      <c r="LNO16" s="40"/>
      <c r="LNU16" s="40"/>
      <c r="LOA16" s="40"/>
      <c r="LOG16" s="40"/>
      <c r="LOM16" s="40"/>
      <c r="LOS16" s="40"/>
      <c r="LOY16" s="40"/>
      <c r="LPE16" s="40"/>
      <c r="LPK16" s="40"/>
      <c r="LPQ16" s="40"/>
      <c r="LPW16" s="40"/>
      <c r="LQC16" s="40"/>
      <c r="LQI16" s="40"/>
      <c r="LQO16" s="40"/>
      <c r="LQU16" s="40"/>
      <c r="LRA16" s="40"/>
      <c r="LRG16" s="40"/>
      <c r="LRM16" s="40"/>
      <c r="LRS16" s="40"/>
      <c r="LRY16" s="40"/>
      <c r="LSE16" s="40"/>
      <c r="LSK16" s="40"/>
      <c r="LSQ16" s="40"/>
      <c r="LSW16" s="40"/>
      <c r="LTC16" s="40"/>
      <c r="LTI16" s="40"/>
      <c r="LTO16" s="40"/>
      <c r="LTU16" s="40"/>
      <c r="LUA16" s="40"/>
      <c r="LUG16" s="40"/>
      <c r="LUM16" s="40"/>
      <c r="LUS16" s="40"/>
      <c r="LUY16" s="40"/>
      <c r="LVE16" s="40"/>
      <c r="LVK16" s="40"/>
      <c r="LVQ16" s="40"/>
      <c r="LVW16" s="40"/>
      <c r="LWC16" s="40"/>
      <c r="LWI16" s="40"/>
      <c r="LWO16" s="40"/>
      <c r="LWU16" s="40"/>
      <c r="LXA16" s="40"/>
      <c r="LXG16" s="40"/>
      <c r="LXM16" s="40"/>
      <c r="LXS16" s="40"/>
      <c r="LXY16" s="40"/>
      <c r="LYE16" s="40"/>
      <c r="LYK16" s="40"/>
      <c r="LYQ16" s="40"/>
      <c r="LYW16" s="40"/>
      <c r="LZC16" s="40"/>
      <c r="LZI16" s="40"/>
      <c r="LZO16" s="40"/>
      <c r="LZU16" s="40"/>
      <c r="MAA16" s="40"/>
      <c r="MAG16" s="40"/>
      <c r="MAM16" s="40"/>
      <c r="MAS16" s="40"/>
      <c r="MAY16" s="40"/>
      <c r="MBE16" s="40"/>
      <c r="MBK16" s="40"/>
      <c r="MBQ16" s="40"/>
      <c r="MBW16" s="40"/>
      <c r="MCC16" s="40"/>
      <c r="MCI16" s="40"/>
      <c r="MCO16" s="40"/>
      <c r="MCU16" s="40"/>
      <c r="MDA16" s="40"/>
      <c r="MDG16" s="40"/>
      <c r="MDM16" s="40"/>
      <c r="MDS16" s="40"/>
      <c r="MDY16" s="40"/>
      <c r="MEE16" s="40"/>
      <c r="MEK16" s="40"/>
      <c r="MEQ16" s="40"/>
      <c r="MEW16" s="40"/>
      <c r="MFC16" s="40"/>
      <c r="MFI16" s="40"/>
      <c r="MFO16" s="40"/>
      <c r="MFU16" s="40"/>
      <c r="MGA16" s="40"/>
      <c r="MGG16" s="40"/>
      <c r="MGM16" s="40"/>
      <c r="MGS16" s="40"/>
      <c r="MGY16" s="40"/>
      <c r="MHE16" s="40"/>
      <c r="MHK16" s="40"/>
      <c r="MHQ16" s="40"/>
      <c r="MHW16" s="40"/>
      <c r="MIC16" s="40"/>
      <c r="MII16" s="40"/>
      <c r="MIO16" s="40"/>
      <c r="MIU16" s="40"/>
      <c r="MJA16" s="40"/>
      <c r="MJG16" s="40"/>
      <c r="MJM16" s="40"/>
      <c r="MJS16" s="40"/>
      <c r="MJY16" s="40"/>
      <c r="MKE16" s="40"/>
      <c r="MKK16" s="40"/>
      <c r="MKQ16" s="40"/>
      <c r="MKW16" s="40"/>
      <c r="MLC16" s="40"/>
      <c r="MLI16" s="40"/>
      <c r="MLO16" s="40"/>
      <c r="MLU16" s="40"/>
      <c r="MMA16" s="40"/>
      <c r="MMG16" s="40"/>
      <c r="MMM16" s="40"/>
      <c r="MMS16" s="40"/>
      <c r="MMY16" s="40"/>
      <c r="MNE16" s="40"/>
      <c r="MNK16" s="40"/>
      <c r="MNQ16" s="40"/>
      <c r="MNW16" s="40"/>
      <c r="MOC16" s="40"/>
      <c r="MOI16" s="40"/>
      <c r="MOO16" s="40"/>
      <c r="MOU16" s="40"/>
      <c r="MPA16" s="40"/>
      <c r="MPG16" s="40"/>
      <c r="MPM16" s="40"/>
      <c r="MPS16" s="40"/>
      <c r="MPY16" s="40"/>
      <c r="MQE16" s="40"/>
      <c r="MQK16" s="40"/>
      <c r="MQQ16" s="40"/>
      <c r="MQW16" s="40"/>
      <c r="MRC16" s="40"/>
      <c r="MRI16" s="40"/>
      <c r="MRO16" s="40"/>
      <c r="MRU16" s="40"/>
      <c r="MSA16" s="40"/>
      <c r="MSG16" s="40"/>
      <c r="MSM16" s="40"/>
      <c r="MSS16" s="40"/>
      <c r="MSY16" s="40"/>
      <c r="MTE16" s="40"/>
      <c r="MTK16" s="40"/>
      <c r="MTQ16" s="40"/>
      <c r="MTW16" s="40"/>
      <c r="MUC16" s="40"/>
      <c r="MUI16" s="40"/>
      <c r="MUO16" s="40"/>
      <c r="MUU16" s="40"/>
      <c r="MVA16" s="40"/>
      <c r="MVG16" s="40"/>
      <c r="MVM16" s="40"/>
      <c r="MVS16" s="40"/>
      <c r="MVY16" s="40"/>
      <c r="MWE16" s="40"/>
      <c r="MWK16" s="40"/>
      <c r="MWQ16" s="40"/>
      <c r="MWW16" s="40"/>
      <c r="MXC16" s="40"/>
      <c r="MXI16" s="40"/>
      <c r="MXO16" s="40"/>
      <c r="MXU16" s="40"/>
      <c r="MYA16" s="40"/>
      <c r="MYG16" s="40"/>
      <c r="MYM16" s="40"/>
      <c r="MYS16" s="40"/>
      <c r="MYY16" s="40"/>
      <c r="MZE16" s="40"/>
      <c r="MZK16" s="40"/>
      <c r="MZQ16" s="40"/>
      <c r="MZW16" s="40"/>
      <c r="NAC16" s="40"/>
      <c r="NAI16" s="40"/>
      <c r="NAO16" s="40"/>
      <c r="NAU16" s="40"/>
      <c r="NBA16" s="40"/>
      <c r="NBG16" s="40"/>
      <c r="NBM16" s="40"/>
      <c r="NBS16" s="40"/>
      <c r="NBY16" s="40"/>
      <c r="NCE16" s="40"/>
      <c r="NCK16" s="40"/>
      <c r="NCQ16" s="40"/>
      <c r="NCW16" s="40"/>
      <c r="NDC16" s="40"/>
      <c r="NDI16" s="40"/>
      <c r="NDO16" s="40"/>
      <c r="NDU16" s="40"/>
      <c r="NEA16" s="40"/>
      <c r="NEG16" s="40"/>
      <c r="NEM16" s="40"/>
      <c r="NES16" s="40"/>
      <c r="NEY16" s="40"/>
      <c r="NFE16" s="40"/>
      <c r="NFK16" s="40"/>
      <c r="NFQ16" s="40"/>
      <c r="NFW16" s="40"/>
      <c r="NGC16" s="40"/>
      <c r="NGI16" s="40"/>
      <c r="NGO16" s="40"/>
      <c r="NGU16" s="40"/>
      <c r="NHA16" s="40"/>
      <c r="NHG16" s="40"/>
      <c r="NHM16" s="40"/>
      <c r="NHS16" s="40"/>
      <c r="NHY16" s="40"/>
      <c r="NIE16" s="40"/>
      <c r="NIK16" s="40"/>
      <c r="NIQ16" s="40"/>
      <c r="NIW16" s="40"/>
      <c r="NJC16" s="40"/>
      <c r="NJI16" s="40"/>
      <c r="NJO16" s="40"/>
      <c r="NJU16" s="40"/>
      <c r="NKA16" s="40"/>
      <c r="NKG16" s="40"/>
      <c r="NKM16" s="40"/>
      <c r="NKS16" s="40"/>
      <c r="NKY16" s="40"/>
      <c r="NLE16" s="40"/>
      <c r="NLK16" s="40"/>
      <c r="NLQ16" s="40"/>
      <c r="NLW16" s="40"/>
      <c r="NMC16" s="40"/>
      <c r="NMI16" s="40"/>
      <c r="NMO16" s="40"/>
      <c r="NMU16" s="40"/>
      <c r="NNA16" s="40"/>
      <c r="NNG16" s="40"/>
      <c r="NNM16" s="40"/>
      <c r="NNS16" s="40"/>
      <c r="NNY16" s="40"/>
      <c r="NOE16" s="40"/>
      <c r="NOK16" s="40"/>
      <c r="NOQ16" s="40"/>
      <c r="NOW16" s="40"/>
      <c r="NPC16" s="40"/>
      <c r="NPI16" s="40"/>
      <c r="NPO16" s="40"/>
      <c r="NPU16" s="40"/>
      <c r="NQA16" s="40"/>
      <c r="NQG16" s="40"/>
      <c r="NQM16" s="40"/>
      <c r="NQS16" s="40"/>
      <c r="NQY16" s="40"/>
      <c r="NRE16" s="40"/>
      <c r="NRK16" s="40"/>
      <c r="NRQ16" s="40"/>
      <c r="NRW16" s="40"/>
      <c r="NSC16" s="40"/>
      <c r="NSI16" s="40"/>
      <c r="NSO16" s="40"/>
      <c r="NSU16" s="40"/>
      <c r="NTA16" s="40"/>
      <c r="NTG16" s="40"/>
      <c r="NTM16" s="40"/>
      <c r="NTS16" s="40"/>
      <c r="NTY16" s="40"/>
      <c r="NUE16" s="40"/>
      <c r="NUK16" s="40"/>
      <c r="NUQ16" s="40"/>
      <c r="NUW16" s="40"/>
      <c r="NVC16" s="40"/>
      <c r="NVI16" s="40"/>
      <c r="NVO16" s="40"/>
      <c r="NVU16" s="40"/>
      <c r="NWA16" s="40"/>
      <c r="NWG16" s="40"/>
      <c r="NWM16" s="40"/>
      <c r="NWS16" s="40"/>
      <c r="NWY16" s="40"/>
      <c r="NXE16" s="40"/>
      <c r="NXK16" s="40"/>
      <c r="NXQ16" s="40"/>
      <c r="NXW16" s="40"/>
      <c r="NYC16" s="40"/>
      <c r="NYI16" s="40"/>
      <c r="NYO16" s="40"/>
      <c r="NYU16" s="40"/>
      <c r="NZA16" s="40"/>
      <c r="NZG16" s="40"/>
      <c r="NZM16" s="40"/>
      <c r="NZS16" s="40"/>
      <c r="NZY16" s="40"/>
      <c r="OAE16" s="40"/>
      <c r="OAK16" s="40"/>
      <c r="OAQ16" s="40"/>
      <c r="OAW16" s="40"/>
      <c r="OBC16" s="40"/>
      <c r="OBI16" s="40"/>
      <c r="OBO16" s="40"/>
      <c r="OBU16" s="40"/>
      <c r="OCA16" s="40"/>
      <c r="OCG16" s="40"/>
      <c r="OCM16" s="40"/>
      <c r="OCS16" s="40"/>
      <c r="OCY16" s="40"/>
      <c r="ODE16" s="40"/>
      <c r="ODK16" s="40"/>
      <c r="ODQ16" s="40"/>
      <c r="ODW16" s="40"/>
      <c r="OEC16" s="40"/>
      <c r="OEI16" s="40"/>
      <c r="OEO16" s="40"/>
      <c r="OEU16" s="40"/>
      <c r="OFA16" s="40"/>
      <c r="OFG16" s="40"/>
      <c r="OFM16" s="40"/>
      <c r="OFS16" s="40"/>
      <c r="OFY16" s="40"/>
      <c r="OGE16" s="40"/>
      <c r="OGK16" s="40"/>
      <c r="OGQ16" s="40"/>
      <c r="OGW16" s="40"/>
      <c r="OHC16" s="40"/>
      <c r="OHI16" s="40"/>
      <c r="OHO16" s="40"/>
      <c r="OHU16" s="40"/>
      <c r="OIA16" s="40"/>
      <c r="OIG16" s="40"/>
      <c r="OIM16" s="40"/>
      <c r="OIS16" s="40"/>
      <c r="OIY16" s="40"/>
      <c r="OJE16" s="40"/>
      <c r="OJK16" s="40"/>
      <c r="OJQ16" s="40"/>
      <c r="OJW16" s="40"/>
      <c r="OKC16" s="40"/>
      <c r="OKI16" s="40"/>
      <c r="OKO16" s="40"/>
      <c r="OKU16" s="40"/>
      <c r="OLA16" s="40"/>
      <c r="OLG16" s="40"/>
      <c r="OLM16" s="40"/>
      <c r="OLS16" s="40"/>
      <c r="OLY16" s="40"/>
      <c r="OME16" s="40"/>
      <c r="OMK16" s="40"/>
      <c r="OMQ16" s="40"/>
      <c r="OMW16" s="40"/>
      <c r="ONC16" s="40"/>
      <c r="ONI16" s="40"/>
      <c r="ONO16" s="40"/>
      <c r="ONU16" s="40"/>
      <c r="OOA16" s="40"/>
      <c r="OOG16" s="40"/>
      <c r="OOM16" s="40"/>
      <c r="OOS16" s="40"/>
      <c r="OOY16" s="40"/>
      <c r="OPE16" s="40"/>
      <c r="OPK16" s="40"/>
      <c r="OPQ16" s="40"/>
      <c r="OPW16" s="40"/>
      <c r="OQC16" s="40"/>
      <c r="OQI16" s="40"/>
      <c r="OQO16" s="40"/>
      <c r="OQU16" s="40"/>
      <c r="ORA16" s="40"/>
      <c r="ORG16" s="40"/>
      <c r="ORM16" s="40"/>
      <c r="ORS16" s="40"/>
      <c r="ORY16" s="40"/>
      <c r="OSE16" s="40"/>
      <c r="OSK16" s="40"/>
      <c r="OSQ16" s="40"/>
      <c r="OSW16" s="40"/>
      <c r="OTC16" s="40"/>
      <c r="OTI16" s="40"/>
      <c r="OTO16" s="40"/>
      <c r="OTU16" s="40"/>
      <c r="OUA16" s="40"/>
      <c r="OUG16" s="40"/>
      <c r="OUM16" s="40"/>
      <c r="OUS16" s="40"/>
      <c r="OUY16" s="40"/>
      <c r="OVE16" s="40"/>
      <c r="OVK16" s="40"/>
      <c r="OVQ16" s="40"/>
      <c r="OVW16" s="40"/>
      <c r="OWC16" s="40"/>
      <c r="OWI16" s="40"/>
      <c r="OWO16" s="40"/>
      <c r="OWU16" s="40"/>
      <c r="OXA16" s="40"/>
      <c r="OXG16" s="40"/>
      <c r="OXM16" s="40"/>
      <c r="OXS16" s="40"/>
      <c r="OXY16" s="40"/>
      <c r="OYE16" s="40"/>
      <c r="OYK16" s="40"/>
      <c r="OYQ16" s="40"/>
      <c r="OYW16" s="40"/>
      <c r="OZC16" s="40"/>
      <c r="OZI16" s="40"/>
      <c r="OZO16" s="40"/>
      <c r="OZU16" s="40"/>
      <c r="PAA16" s="40"/>
      <c r="PAG16" s="40"/>
      <c r="PAM16" s="40"/>
      <c r="PAS16" s="40"/>
      <c r="PAY16" s="40"/>
      <c r="PBE16" s="40"/>
      <c r="PBK16" s="40"/>
      <c r="PBQ16" s="40"/>
      <c r="PBW16" s="40"/>
      <c r="PCC16" s="40"/>
      <c r="PCI16" s="40"/>
      <c r="PCO16" s="40"/>
      <c r="PCU16" s="40"/>
      <c r="PDA16" s="40"/>
      <c r="PDG16" s="40"/>
      <c r="PDM16" s="40"/>
      <c r="PDS16" s="40"/>
      <c r="PDY16" s="40"/>
      <c r="PEE16" s="40"/>
      <c r="PEK16" s="40"/>
      <c r="PEQ16" s="40"/>
      <c r="PEW16" s="40"/>
      <c r="PFC16" s="40"/>
      <c r="PFI16" s="40"/>
      <c r="PFO16" s="40"/>
      <c r="PFU16" s="40"/>
      <c r="PGA16" s="40"/>
      <c r="PGG16" s="40"/>
      <c r="PGM16" s="40"/>
      <c r="PGS16" s="40"/>
      <c r="PGY16" s="40"/>
      <c r="PHE16" s="40"/>
      <c r="PHK16" s="40"/>
      <c r="PHQ16" s="40"/>
      <c r="PHW16" s="40"/>
      <c r="PIC16" s="40"/>
      <c r="PII16" s="40"/>
      <c r="PIO16" s="40"/>
      <c r="PIU16" s="40"/>
      <c r="PJA16" s="40"/>
      <c r="PJG16" s="40"/>
      <c r="PJM16" s="40"/>
      <c r="PJS16" s="40"/>
      <c r="PJY16" s="40"/>
      <c r="PKE16" s="40"/>
      <c r="PKK16" s="40"/>
      <c r="PKQ16" s="40"/>
      <c r="PKW16" s="40"/>
      <c r="PLC16" s="40"/>
      <c r="PLI16" s="40"/>
      <c r="PLO16" s="40"/>
      <c r="PLU16" s="40"/>
      <c r="PMA16" s="40"/>
      <c r="PMG16" s="40"/>
      <c r="PMM16" s="40"/>
      <c r="PMS16" s="40"/>
      <c r="PMY16" s="40"/>
      <c r="PNE16" s="40"/>
      <c r="PNK16" s="40"/>
      <c r="PNQ16" s="40"/>
      <c r="PNW16" s="40"/>
      <c r="POC16" s="40"/>
      <c r="POI16" s="40"/>
      <c r="POO16" s="40"/>
      <c r="POU16" s="40"/>
      <c r="PPA16" s="40"/>
      <c r="PPG16" s="40"/>
      <c r="PPM16" s="40"/>
      <c r="PPS16" s="40"/>
      <c r="PPY16" s="40"/>
      <c r="PQE16" s="40"/>
      <c r="PQK16" s="40"/>
      <c r="PQQ16" s="40"/>
      <c r="PQW16" s="40"/>
      <c r="PRC16" s="40"/>
      <c r="PRI16" s="40"/>
      <c r="PRO16" s="40"/>
      <c r="PRU16" s="40"/>
      <c r="PSA16" s="40"/>
      <c r="PSG16" s="40"/>
      <c r="PSM16" s="40"/>
      <c r="PSS16" s="40"/>
      <c r="PSY16" s="40"/>
      <c r="PTE16" s="40"/>
      <c r="PTK16" s="40"/>
      <c r="PTQ16" s="40"/>
      <c r="PTW16" s="40"/>
      <c r="PUC16" s="40"/>
      <c r="PUI16" s="40"/>
      <c r="PUO16" s="40"/>
      <c r="PUU16" s="40"/>
      <c r="PVA16" s="40"/>
      <c r="PVG16" s="40"/>
      <c r="PVM16" s="40"/>
      <c r="PVS16" s="40"/>
      <c r="PVY16" s="40"/>
      <c r="PWE16" s="40"/>
      <c r="PWK16" s="40"/>
      <c r="PWQ16" s="40"/>
      <c r="PWW16" s="40"/>
      <c r="PXC16" s="40"/>
      <c r="PXI16" s="40"/>
      <c r="PXO16" s="40"/>
      <c r="PXU16" s="40"/>
      <c r="PYA16" s="40"/>
      <c r="PYG16" s="40"/>
      <c r="PYM16" s="40"/>
      <c r="PYS16" s="40"/>
      <c r="PYY16" s="40"/>
      <c r="PZE16" s="40"/>
      <c r="PZK16" s="40"/>
      <c r="PZQ16" s="40"/>
      <c r="PZW16" s="40"/>
      <c r="QAC16" s="40"/>
      <c r="QAI16" s="40"/>
      <c r="QAO16" s="40"/>
      <c r="QAU16" s="40"/>
      <c r="QBA16" s="40"/>
      <c r="QBG16" s="40"/>
      <c r="QBM16" s="40"/>
      <c r="QBS16" s="40"/>
      <c r="QBY16" s="40"/>
      <c r="QCE16" s="40"/>
      <c r="QCK16" s="40"/>
      <c r="QCQ16" s="40"/>
      <c r="QCW16" s="40"/>
      <c r="QDC16" s="40"/>
      <c r="QDI16" s="40"/>
      <c r="QDO16" s="40"/>
      <c r="QDU16" s="40"/>
      <c r="QEA16" s="40"/>
      <c r="QEG16" s="40"/>
      <c r="QEM16" s="40"/>
      <c r="QES16" s="40"/>
      <c r="QEY16" s="40"/>
      <c r="QFE16" s="40"/>
      <c r="QFK16" s="40"/>
      <c r="QFQ16" s="40"/>
      <c r="QFW16" s="40"/>
      <c r="QGC16" s="40"/>
      <c r="QGI16" s="40"/>
      <c r="QGO16" s="40"/>
      <c r="QGU16" s="40"/>
      <c r="QHA16" s="40"/>
      <c r="QHG16" s="40"/>
      <c r="QHM16" s="40"/>
      <c r="QHS16" s="40"/>
      <c r="QHY16" s="40"/>
      <c r="QIE16" s="40"/>
      <c r="QIK16" s="40"/>
      <c r="QIQ16" s="40"/>
      <c r="QIW16" s="40"/>
      <c r="QJC16" s="40"/>
      <c r="QJI16" s="40"/>
      <c r="QJO16" s="40"/>
      <c r="QJU16" s="40"/>
      <c r="QKA16" s="40"/>
      <c r="QKG16" s="40"/>
      <c r="QKM16" s="40"/>
      <c r="QKS16" s="40"/>
      <c r="QKY16" s="40"/>
      <c r="QLE16" s="40"/>
      <c r="QLK16" s="40"/>
      <c r="QLQ16" s="40"/>
      <c r="QLW16" s="40"/>
      <c r="QMC16" s="40"/>
      <c r="QMI16" s="40"/>
      <c r="QMO16" s="40"/>
      <c r="QMU16" s="40"/>
      <c r="QNA16" s="40"/>
      <c r="QNG16" s="40"/>
      <c r="QNM16" s="40"/>
      <c r="QNS16" s="40"/>
      <c r="QNY16" s="40"/>
      <c r="QOE16" s="40"/>
      <c r="QOK16" s="40"/>
      <c r="QOQ16" s="40"/>
      <c r="QOW16" s="40"/>
      <c r="QPC16" s="40"/>
      <c r="QPI16" s="40"/>
      <c r="QPO16" s="40"/>
      <c r="QPU16" s="40"/>
      <c r="QQA16" s="40"/>
      <c r="QQG16" s="40"/>
      <c r="QQM16" s="40"/>
      <c r="QQS16" s="40"/>
      <c r="QQY16" s="40"/>
      <c r="QRE16" s="40"/>
      <c r="QRK16" s="40"/>
      <c r="QRQ16" s="40"/>
      <c r="QRW16" s="40"/>
      <c r="QSC16" s="40"/>
      <c r="QSI16" s="40"/>
      <c r="QSO16" s="40"/>
      <c r="QSU16" s="40"/>
      <c r="QTA16" s="40"/>
      <c r="QTG16" s="40"/>
      <c r="QTM16" s="40"/>
      <c r="QTS16" s="40"/>
      <c r="QTY16" s="40"/>
      <c r="QUE16" s="40"/>
      <c r="QUK16" s="40"/>
      <c r="QUQ16" s="40"/>
      <c r="QUW16" s="40"/>
      <c r="QVC16" s="40"/>
      <c r="QVI16" s="40"/>
      <c r="QVO16" s="40"/>
      <c r="QVU16" s="40"/>
      <c r="QWA16" s="40"/>
      <c r="QWG16" s="40"/>
      <c r="QWM16" s="40"/>
      <c r="QWS16" s="40"/>
      <c r="QWY16" s="40"/>
      <c r="QXE16" s="40"/>
      <c r="QXK16" s="40"/>
      <c r="QXQ16" s="40"/>
      <c r="QXW16" s="40"/>
      <c r="QYC16" s="40"/>
      <c r="QYI16" s="40"/>
      <c r="QYO16" s="40"/>
      <c r="QYU16" s="40"/>
      <c r="QZA16" s="40"/>
      <c r="QZG16" s="40"/>
      <c r="QZM16" s="40"/>
      <c r="QZS16" s="40"/>
      <c r="QZY16" s="40"/>
      <c r="RAE16" s="40"/>
      <c r="RAK16" s="40"/>
      <c r="RAQ16" s="40"/>
      <c r="RAW16" s="40"/>
      <c r="RBC16" s="40"/>
      <c r="RBI16" s="40"/>
      <c r="RBO16" s="40"/>
      <c r="RBU16" s="40"/>
      <c r="RCA16" s="40"/>
      <c r="RCG16" s="40"/>
      <c r="RCM16" s="40"/>
      <c r="RCS16" s="40"/>
      <c r="RCY16" s="40"/>
      <c r="RDE16" s="40"/>
      <c r="RDK16" s="40"/>
      <c r="RDQ16" s="40"/>
      <c r="RDW16" s="40"/>
      <c r="REC16" s="40"/>
      <c r="REI16" s="40"/>
      <c r="REO16" s="40"/>
      <c r="REU16" s="40"/>
      <c r="RFA16" s="40"/>
      <c r="RFG16" s="40"/>
      <c r="RFM16" s="40"/>
      <c r="RFS16" s="40"/>
      <c r="RFY16" s="40"/>
      <c r="RGE16" s="40"/>
      <c r="RGK16" s="40"/>
      <c r="RGQ16" s="40"/>
      <c r="RGW16" s="40"/>
      <c r="RHC16" s="40"/>
      <c r="RHI16" s="40"/>
      <c r="RHO16" s="40"/>
      <c r="RHU16" s="40"/>
      <c r="RIA16" s="40"/>
      <c r="RIG16" s="40"/>
      <c r="RIM16" s="40"/>
      <c r="RIS16" s="40"/>
      <c r="RIY16" s="40"/>
      <c r="RJE16" s="40"/>
      <c r="RJK16" s="40"/>
      <c r="RJQ16" s="40"/>
      <c r="RJW16" s="40"/>
      <c r="RKC16" s="40"/>
      <c r="RKI16" s="40"/>
      <c r="RKO16" s="40"/>
      <c r="RKU16" s="40"/>
      <c r="RLA16" s="40"/>
      <c r="RLG16" s="40"/>
      <c r="RLM16" s="40"/>
      <c r="RLS16" s="40"/>
      <c r="RLY16" s="40"/>
      <c r="RME16" s="40"/>
      <c r="RMK16" s="40"/>
      <c r="RMQ16" s="40"/>
      <c r="RMW16" s="40"/>
      <c r="RNC16" s="40"/>
      <c r="RNI16" s="40"/>
      <c r="RNO16" s="40"/>
      <c r="RNU16" s="40"/>
      <c r="ROA16" s="40"/>
      <c r="ROG16" s="40"/>
      <c r="ROM16" s="40"/>
      <c r="ROS16" s="40"/>
      <c r="ROY16" s="40"/>
      <c r="RPE16" s="40"/>
      <c r="RPK16" s="40"/>
      <c r="RPQ16" s="40"/>
      <c r="RPW16" s="40"/>
      <c r="RQC16" s="40"/>
      <c r="RQI16" s="40"/>
      <c r="RQO16" s="40"/>
      <c r="RQU16" s="40"/>
      <c r="RRA16" s="40"/>
      <c r="RRG16" s="40"/>
      <c r="RRM16" s="40"/>
      <c r="RRS16" s="40"/>
      <c r="RRY16" s="40"/>
      <c r="RSE16" s="40"/>
      <c r="RSK16" s="40"/>
      <c r="RSQ16" s="40"/>
      <c r="RSW16" s="40"/>
      <c r="RTC16" s="40"/>
      <c r="RTI16" s="40"/>
      <c r="RTO16" s="40"/>
      <c r="RTU16" s="40"/>
      <c r="RUA16" s="40"/>
      <c r="RUG16" s="40"/>
      <c r="RUM16" s="40"/>
      <c r="RUS16" s="40"/>
      <c r="RUY16" s="40"/>
      <c r="RVE16" s="40"/>
      <c r="RVK16" s="40"/>
      <c r="RVQ16" s="40"/>
      <c r="RVW16" s="40"/>
      <c r="RWC16" s="40"/>
      <c r="RWI16" s="40"/>
      <c r="RWO16" s="40"/>
      <c r="RWU16" s="40"/>
      <c r="RXA16" s="40"/>
      <c r="RXG16" s="40"/>
      <c r="RXM16" s="40"/>
      <c r="RXS16" s="40"/>
      <c r="RXY16" s="40"/>
      <c r="RYE16" s="40"/>
      <c r="RYK16" s="40"/>
      <c r="RYQ16" s="40"/>
      <c r="RYW16" s="40"/>
      <c r="RZC16" s="40"/>
      <c r="RZI16" s="40"/>
      <c r="RZO16" s="40"/>
      <c r="RZU16" s="40"/>
      <c r="SAA16" s="40"/>
      <c r="SAG16" s="40"/>
      <c r="SAM16" s="40"/>
      <c r="SAS16" s="40"/>
      <c r="SAY16" s="40"/>
      <c r="SBE16" s="40"/>
      <c r="SBK16" s="40"/>
      <c r="SBQ16" s="40"/>
      <c r="SBW16" s="40"/>
      <c r="SCC16" s="40"/>
      <c r="SCI16" s="40"/>
      <c r="SCO16" s="40"/>
      <c r="SCU16" s="40"/>
      <c r="SDA16" s="40"/>
      <c r="SDG16" s="40"/>
      <c r="SDM16" s="40"/>
      <c r="SDS16" s="40"/>
      <c r="SDY16" s="40"/>
      <c r="SEE16" s="40"/>
      <c r="SEK16" s="40"/>
      <c r="SEQ16" s="40"/>
      <c r="SEW16" s="40"/>
      <c r="SFC16" s="40"/>
      <c r="SFI16" s="40"/>
      <c r="SFO16" s="40"/>
      <c r="SFU16" s="40"/>
      <c r="SGA16" s="40"/>
      <c r="SGG16" s="40"/>
      <c r="SGM16" s="40"/>
      <c r="SGS16" s="40"/>
      <c r="SGY16" s="40"/>
      <c r="SHE16" s="40"/>
      <c r="SHK16" s="40"/>
      <c r="SHQ16" s="40"/>
      <c r="SHW16" s="40"/>
      <c r="SIC16" s="40"/>
      <c r="SII16" s="40"/>
      <c r="SIO16" s="40"/>
      <c r="SIU16" s="40"/>
      <c r="SJA16" s="40"/>
      <c r="SJG16" s="40"/>
      <c r="SJM16" s="40"/>
      <c r="SJS16" s="40"/>
      <c r="SJY16" s="40"/>
      <c r="SKE16" s="40"/>
      <c r="SKK16" s="40"/>
      <c r="SKQ16" s="40"/>
      <c r="SKW16" s="40"/>
      <c r="SLC16" s="40"/>
      <c r="SLI16" s="40"/>
      <c r="SLO16" s="40"/>
      <c r="SLU16" s="40"/>
      <c r="SMA16" s="40"/>
      <c r="SMG16" s="40"/>
      <c r="SMM16" s="40"/>
      <c r="SMS16" s="40"/>
      <c r="SMY16" s="40"/>
      <c r="SNE16" s="40"/>
      <c r="SNK16" s="40"/>
      <c r="SNQ16" s="40"/>
      <c r="SNW16" s="40"/>
      <c r="SOC16" s="40"/>
      <c r="SOI16" s="40"/>
      <c r="SOO16" s="40"/>
      <c r="SOU16" s="40"/>
      <c r="SPA16" s="40"/>
      <c r="SPG16" s="40"/>
      <c r="SPM16" s="40"/>
      <c r="SPS16" s="40"/>
      <c r="SPY16" s="40"/>
      <c r="SQE16" s="40"/>
      <c r="SQK16" s="40"/>
      <c r="SQQ16" s="40"/>
      <c r="SQW16" s="40"/>
      <c r="SRC16" s="40"/>
      <c r="SRI16" s="40"/>
      <c r="SRO16" s="40"/>
      <c r="SRU16" s="40"/>
      <c r="SSA16" s="40"/>
      <c r="SSG16" s="40"/>
      <c r="SSM16" s="40"/>
      <c r="SSS16" s="40"/>
      <c r="SSY16" s="40"/>
      <c r="STE16" s="40"/>
      <c r="STK16" s="40"/>
      <c r="STQ16" s="40"/>
      <c r="STW16" s="40"/>
      <c r="SUC16" s="40"/>
      <c r="SUI16" s="40"/>
      <c r="SUO16" s="40"/>
      <c r="SUU16" s="40"/>
      <c r="SVA16" s="40"/>
      <c r="SVG16" s="40"/>
      <c r="SVM16" s="40"/>
      <c r="SVS16" s="40"/>
      <c r="SVY16" s="40"/>
      <c r="SWE16" s="40"/>
      <c r="SWK16" s="40"/>
      <c r="SWQ16" s="40"/>
      <c r="SWW16" s="40"/>
      <c r="SXC16" s="40"/>
      <c r="SXI16" s="40"/>
      <c r="SXO16" s="40"/>
      <c r="SXU16" s="40"/>
      <c r="SYA16" s="40"/>
      <c r="SYG16" s="40"/>
      <c r="SYM16" s="40"/>
      <c r="SYS16" s="40"/>
      <c r="SYY16" s="40"/>
      <c r="SZE16" s="40"/>
      <c r="SZK16" s="40"/>
      <c r="SZQ16" s="40"/>
      <c r="SZW16" s="40"/>
      <c r="TAC16" s="40"/>
      <c r="TAI16" s="40"/>
      <c r="TAO16" s="40"/>
      <c r="TAU16" s="40"/>
      <c r="TBA16" s="40"/>
      <c r="TBG16" s="40"/>
      <c r="TBM16" s="40"/>
      <c r="TBS16" s="40"/>
      <c r="TBY16" s="40"/>
      <c r="TCE16" s="40"/>
      <c r="TCK16" s="40"/>
      <c r="TCQ16" s="40"/>
      <c r="TCW16" s="40"/>
      <c r="TDC16" s="40"/>
      <c r="TDI16" s="40"/>
      <c r="TDO16" s="40"/>
      <c r="TDU16" s="40"/>
      <c r="TEA16" s="40"/>
      <c r="TEG16" s="40"/>
      <c r="TEM16" s="40"/>
      <c r="TES16" s="40"/>
      <c r="TEY16" s="40"/>
      <c r="TFE16" s="40"/>
      <c r="TFK16" s="40"/>
      <c r="TFQ16" s="40"/>
      <c r="TFW16" s="40"/>
      <c r="TGC16" s="40"/>
      <c r="TGI16" s="40"/>
      <c r="TGO16" s="40"/>
      <c r="TGU16" s="40"/>
      <c r="THA16" s="40"/>
      <c r="THG16" s="40"/>
      <c r="THM16" s="40"/>
      <c r="THS16" s="40"/>
      <c r="THY16" s="40"/>
      <c r="TIE16" s="40"/>
      <c r="TIK16" s="40"/>
      <c r="TIQ16" s="40"/>
      <c r="TIW16" s="40"/>
      <c r="TJC16" s="40"/>
      <c r="TJI16" s="40"/>
      <c r="TJO16" s="40"/>
      <c r="TJU16" s="40"/>
      <c r="TKA16" s="40"/>
      <c r="TKG16" s="40"/>
      <c r="TKM16" s="40"/>
      <c r="TKS16" s="40"/>
      <c r="TKY16" s="40"/>
      <c r="TLE16" s="40"/>
      <c r="TLK16" s="40"/>
      <c r="TLQ16" s="40"/>
      <c r="TLW16" s="40"/>
      <c r="TMC16" s="40"/>
      <c r="TMI16" s="40"/>
      <c r="TMO16" s="40"/>
      <c r="TMU16" s="40"/>
      <c r="TNA16" s="40"/>
      <c r="TNG16" s="40"/>
      <c r="TNM16" s="40"/>
      <c r="TNS16" s="40"/>
      <c r="TNY16" s="40"/>
      <c r="TOE16" s="40"/>
      <c r="TOK16" s="40"/>
      <c r="TOQ16" s="40"/>
      <c r="TOW16" s="40"/>
      <c r="TPC16" s="40"/>
      <c r="TPI16" s="40"/>
      <c r="TPO16" s="40"/>
      <c r="TPU16" s="40"/>
      <c r="TQA16" s="40"/>
      <c r="TQG16" s="40"/>
      <c r="TQM16" s="40"/>
      <c r="TQS16" s="40"/>
      <c r="TQY16" s="40"/>
      <c r="TRE16" s="40"/>
      <c r="TRK16" s="40"/>
      <c r="TRQ16" s="40"/>
      <c r="TRW16" s="40"/>
      <c r="TSC16" s="40"/>
      <c r="TSI16" s="40"/>
      <c r="TSO16" s="40"/>
      <c r="TSU16" s="40"/>
      <c r="TTA16" s="40"/>
      <c r="TTG16" s="40"/>
      <c r="TTM16" s="40"/>
      <c r="TTS16" s="40"/>
      <c r="TTY16" s="40"/>
      <c r="TUE16" s="40"/>
      <c r="TUK16" s="40"/>
      <c r="TUQ16" s="40"/>
      <c r="TUW16" s="40"/>
      <c r="TVC16" s="40"/>
      <c r="TVI16" s="40"/>
      <c r="TVO16" s="40"/>
      <c r="TVU16" s="40"/>
      <c r="TWA16" s="40"/>
      <c r="TWG16" s="40"/>
      <c r="TWM16" s="40"/>
      <c r="TWS16" s="40"/>
      <c r="TWY16" s="40"/>
      <c r="TXE16" s="40"/>
      <c r="TXK16" s="40"/>
      <c r="TXQ16" s="40"/>
      <c r="TXW16" s="40"/>
      <c r="TYC16" s="40"/>
      <c r="TYI16" s="40"/>
      <c r="TYO16" s="40"/>
      <c r="TYU16" s="40"/>
      <c r="TZA16" s="40"/>
      <c r="TZG16" s="40"/>
      <c r="TZM16" s="40"/>
      <c r="TZS16" s="40"/>
      <c r="TZY16" s="40"/>
      <c r="UAE16" s="40"/>
      <c r="UAK16" s="40"/>
      <c r="UAQ16" s="40"/>
      <c r="UAW16" s="40"/>
      <c r="UBC16" s="40"/>
      <c r="UBI16" s="40"/>
      <c r="UBO16" s="40"/>
      <c r="UBU16" s="40"/>
      <c r="UCA16" s="40"/>
      <c r="UCG16" s="40"/>
      <c r="UCM16" s="40"/>
      <c r="UCS16" s="40"/>
      <c r="UCY16" s="40"/>
      <c r="UDE16" s="40"/>
      <c r="UDK16" s="40"/>
      <c r="UDQ16" s="40"/>
      <c r="UDW16" s="40"/>
      <c r="UEC16" s="40"/>
      <c r="UEI16" s="40"/>
      <c r="UEO16" s="40"/>
      <c r="UEU16" s="40"/>
      <c r="UFA16" s="40"/>
      <c r="UFG16" s="40"/>
      <c r="UFM16" s="40"/>
      <c r="UFS16" s="40"/>
      <c r="UFY16" s="40"/>
      <c r="UGE16" s="40"/>
      <c r="UGK16" s="40"/>
      <c r="UGQ16" s="40"/>
      <c r="UGW16" s="40"/>
      <c r="UHC16" s="40"/>
      <c r="UHI16" s="40"/>
      <c r="UHO16" s="40"/>
      <c r="UHU16" s="40"/>
      <c r="UIA16" s="40"/>
      <c r="UIG16" s="40"/>
      <c r="UIM16" s="40"/>
      <c r="UIS16" s="40"/>
      <c r="UIY16" s="40"/>
      <c r="UJE16" s="40"/>
      <c r="UJK16" s="40"/>
      <c r="UJQ16" s="40"/>
      <c r="UJW16" s="40"/>
      <c r="UKC16" s="40"/>
      <c r="UKI16" s="40"/>
      <c r="UKO16" s="40"/>
      <c r="UKU16" s="40"/>
      <c r="ULA16" s="40"/>
      <c r="ULG16" s="40"/>
      <c r="ULM16" s="40"/>
      <c r="ULS16" s="40"/>
      <c r="ULY16" s="40"/>
      <c r="UME16" s="40"/>
      <c r="UMK16" s="40"/>
      <c r="UMQ16" s="40"/>
      <c r="UMW16" s="40"/>
      <c r="UNC16" s="40"/>
      <c r="UNI16" s="40"/>
      <c r="UNO16" s="40"/>
      <c r="UNU16" s="40"/>
      <c r="UOA16" s="40"/>
      <c r="UOG16" s="40"/>
      <c r="UOM16" s="40"/>
      <c r="UOS16" s="40"/>
      <c r="UOY16" s="40"/>
      <c r="UPE16" s="40"/>
      <c r="UPK16" s="40"/>
      <c r="UPQ16" s="40"/>
      <c r="UPW16" s="40"/>
      <c r="UQC16" s="40"/>
      <c r="UQI16" s="40"/>
      <c r="UQO16" s="40"/>
      <c r="UQU16" s="40"/>
      <c r="URA16" s="40"/>
      <c r="URG16" s="40"/>
      <c r="URM16" s="40"/>
      <c r="URS16" s="40"/>
      <c r="URY16" s="40"/>
      <c r="USE16" s="40"/>
      <c r="USK16" s="40"/>
      <c r="USQ16" s="40"/>
      <c r="USW16" s="40"/>
      <c r="UTC16" s="40"/>
      <c r="UTI16" s="40"/>
      <c r="UTO16" s="40"/>
      <c r="UTU16" s="40"/>
      <c r="UUA16" s="40"/>
      <c r="UUG16" s="40"/>
      <c r="UUM16" s="40"/>
      <c r="UUS16" s="40"/>
      <c r="UUY16" s="40"/>
      <c r="UVE16" s="40"/>
      <c r="UVK16" s="40"/>
      <c r="UVQ16" s="40"/>
      <c r="UVW16" s="40"/>
      <c r="UWC16" s="40"/>
      <c r="UWI16" s="40"/>
      <c r="UWO16" s="40"/>
      <c r="UWU16" s="40"/>
      <c r="UXA16" s="40"/>
      <c r="UXG16" s="40"/>
      <c r="UXM16" s="40"/>
      <c r="UXS16" s="40"/>
      <c r="UXY16" s="40"/>
      <c r="UYE16" s="40"/>
      <c r="UYK16" s="40"/>
      <c r="UYQ16" s="40"/>
      <c r="UYW16" s="40"/>
      <c r="UZC16" s="40"/>
      <c r="UZI16" s="40"/>
      <c r="UZO16" s="40"/>
      <c r="UZU16" s="40"/>
      <c r="VAA16" s="40"/>
      <c r="VAG16" s="40"/>
      <c r="VAM16" s="40"/>
      <c r="VAS16" s="40"/>
      <c r="VAY16" s="40"/>
      <c r="VBE16" s="40"/>
      <c r="VBK16" s="40"/>
      <c r="VBQ16" s="40"/>
      <c r="VBW16" s="40"/>
      <c r="VCC16" s="40"/>
      <c r="VCI16" s="40"/>
      <c r="VCO16" s="40"/>
      <c r="VCU16" s="40"/>
      <c r="VDA16" s="40"/>
      <c r="VDG16" s="40"/>
      <c r="VDM16" s="40"/>
      <c r="VDS16" s="40"/>
      <c r="VDY16" s="40"/>
      <c r="VEE16" s="40"/>
      <c r="VEK16" s="40"/>
      <c r="VEQ16" s="40"/>
      <c r="VEW16" s="40"/>
      <c r="VFC16" s="40"/>
      <c r="VFI16" s="40"/>
      <c r="VFO16" s="40"/>
      <c r="VFU16" s="40"/>
      <c r="VGA16" s="40"/>
      <c r="VGG16" s="40"/>
      <c r="VGM16" s="40"/>
      <c r="VGS16" s="40"/>
      <c r="VGY16" s="40"/>
      <c r="VHE16" s="40"/>
      <c r="VHK16" s="40"/>
      <c r="VHQ16" s="40"/>
      <c r="VHW16" s="40"/>
      <c r="VIC16" s="40"/>
      <c r="VII16" s="40"/>
      <c r="VIO16" s="40"/>
      <c r="VIU16" s="40"/>
      <c r="VJA16" s="40"/>
      <c r="VJG16" s="40"/>
      <c r="VJM16" s="40"/>
      <c r="VJS16" s="40"/>
      <c r="VJY16" s="40"/>
      <c r="VKE16" s="40"/>
      <c r="VKK16" s="40"/>
      <c r="VKQ16" s="40"/>
      <c r="VKW16" s="40"/>
      <c r="VLC16" s="40"/>
      <c r="VLI16" s="40"/>
      <c r="VLO16" s="40"/>
      <c r="VLU16" s="40"/>
      <c r="VMA16" s="40"/>
      <c r="VMG16" s="40"/>
      <c r="VMM16" s="40"/>
      <c r="VMS16" s="40"/>
      <c r="VMY16" s="40"/>
      <c r="VNE16" s="40"/>
      <c r="VNK16" s="40"/>
      <c r="VNQ16" s="40"/>
      <c r="VNW16" s="40"/>
      <c r="VOC16" s="40"/>
      <c r="VOI16" s="40"/>
      <c r="VOO16" s="40"/>
      <c r="VOU16" s="40"/>
      <c r="VPA16" s="40"/>
      <c r="VPG16" s="40"/>
      <c r="VPM16" s="40"/>
      <c r="VPS16" s="40"/>
      <c r="VPY16" s="40"/>
      <c r="VQE16" s="40"/>
      <c r="VQK16" s="40"/>
      <c r="VQQ16" s="40"/>
      <c r="VQW16" s="40"/>
      <c r="VRC16" s="40"/>
      <c r="VRI16" s="40"/>
      <c r="VRO16" s="40"/>
      <c r="VRU16" s="40"/>
      <c r="VSA16" s="40"/>
      <c r="VSG16" s="40"/>
      <c r="VSM16" s="40"/>
      <c r="VSS16" s="40"/>
      <c r="VSY16" s="40"/>
      <c r="VTE16" s="40"/>
      <c r="VTK16" s="40"/>
      <c r="VTQ16" s="40"/>
      <c r="VTW16" s="40"/>
      <c r="VUC16" s="40"/>
      <c r="VUI16" s="40"/>
      <c r="VUO16" s="40"/>
      <c r="VUU16" s="40"/>
      <c r="VVA16" s="40"/>
      <c r="VVG16" s="40"/>
      <c r="VVM16" s="40"/>
      <c r="VVS16" s="40"/>
      <c r="VVY16" s="40"/>
      <c r="VWE16" s="40"/>
      <c r="VWK16" s="40"/>
      <c r="VWQ16" s="40"/>
      <c r="VWW16" s="40"/>
      <c r="VXC16" s="40"/>
      <c r="VXI16" s="40"/>
      <c r="VXO16" s="40"/>
      <c r="VXU16" s="40"/>
      <c r="VYA16" s="40"/>
      <c r="VYG16" s="40"/>
      <c r="VYM16" s="40"/>
      <c r="VYS16" s="40"/>
      <c r="VYY16" s="40"/>
      <c r="VZE16" s="40"/>
      <c r="VZK16" s="40"/>
      <c r="VZQ16" s="40"/>
      <c r="VZW16" s="40"/>
      <c r="WAC16" s="40"/>
      <c r="WAI16" s="40"/>
      <c r="WAO16" s="40"/>
      <c r="WAU16" s="40"/>
      <c r="WBA16" s="40"/>
      <c r="WBG16" s="40"/>
      <c r="WBM16" s="40"/>
      <c r="WBS16" s="40"/>
      <c r="WBY16" s="40"/>
      <c r="WCE16" s="40"/>
      <c r="WCK16" s="40"/>
      <c r="WCQ16" s="40"/>
      <c r="WCW16" s="40"/>
      <c r="WDC16" s="40"/>
      <c r="WDI16" s="40"/>
      <c r="WDO16" s="40"/>
      <c r="WDU16" s="40"/>
      <c r="WEA16" s="40"/>
      <c r="WEG16" s="40"/>
      <c r="WEM16" s="40"/>
      <c r="WES16" s="40"/>
      <c r="WEY16" s="40"/>
      <c r="WFE16" s="40"/>
      <c r="WFK16" s="40"/>
      <c r="WFQ16" s="40"/>
      <c r="WFW16" s="40"/>
      <c r="WGC16" s="40"/>
      <c r="WGI16" s="40"/>
      <c r="WGO16" s="40"/>
      <c r="WGU16" s="40"/>
      <c r="WHA16" s="40"/>
      <c r="WHG16" s="40"/>
      <c r="WHM16" s="40"/>
      <c r="WHS16" s="40"/>
      <c r="WHY16" s="40"/>
      <c r="WIE16" s="40"/>
      <c r="WIK16" s="40"/>
      <c r="WIQ16" s="40"/>
      <c r="WIW16" s="40"/>
      <c r="WJC16" s="40"/>
      <c r="WJI16" s="40"/>
      <c r="WJO16" s="40"/>
      <c r="WJU16" s="40"/>
      <c r="WKA16" s="40"/>
      <c r="WKG16" s="40"/>
      <c r="WKM16" s="40"/>
      <c r="WKS16" s="40"/>
      <c r="WKY16" s="40"/>
      <c r="WLE16" s="40"/>
      <c r="WLK16" s="40"/>
      <c r="WLQ16" s="40"/>
      <c r="WLW16" s="40"/>
      <c r="WMC16" s="40"/>
      <c r="WMI16" s="40"/>
      <c r="WMO16" s="40"/>
      <c r="WMU16" s="40"/>
      <c r="WNA16" s="40"/>
      <c r="WNG16" s="40"/>
      <c r="WNM16" s="40"/>
      <c r="WNS16" s="40"/>
      <c r="WNY16" s="40"/>
      <c r="WOE16" s="40"/>
      <c r="WOK16" s="40"/>
      <c r="WOQ16" s="40"/>
      <c r="WOW16" s="40"/>
      <c r="WPC16" s="40"/>
      <c r="WPI16" s="40"/>
      <c r="WPO16" s="40"/>
      <c r="WPU16" s="40"/>
      <c r="WQA16" s="40"/>
      <c r="WQG16" s="40"/>
      <c r="WQM16" s="40"/>
      <c r="WQS16" s="40"/>
      <c r="WQY16" s="40"/>
      <c r="WRE16" s="40"/>
      <c r="WRK16" s="40"/>
      <c r="WRQ16" s="40"/>
      <c r="WRW16" s="40"/>
      <c r="WSC16" s="40"/>
      <c r="WSI16" s="40"/>
      <c r="WSO16" s="40"/>
      <c r="WSU16" s="40"/>
      <c r="WTA16" s="40"/>
      <c r="WTG16" s="40"/>
      <c r="WTM16" s="40"/>
      <c r="WTS16" s="40"/>
      <c r="WTY16" s="40"/>
      <c r="WUE16" s="40"/>
      <c r="WUK16" s="40"/>
      <c r="WUQ16" s="40"/>
      <c r="WUW16" s="40"/>
      <c r="WVC16" s="40"/>
      <c r="WVI16" s="40"/>
      <c r="WVO16" s="40"/>
      <c r="WVU16" s="40"/>
      <c r="WWA16" s="40"/>
      <c r="WWG16" s="40"/>
      <c r="WWM16" s="40"/>
      <c r="WWS16" s="40"/>
      <c r="WWY16" s="40"/>
      <c r="WXE16" s="40"/>
      <c r="WXK16" s="40"/>
      <c r="WXQ16" s="40"/>
      <c r="WXW16" s="40"/>
      <c r="WYC16" s="40"/>
      <c r="WYI16" s="40"/>
      <c r="WYO16" s="40"/>
      <c r="WYU16" s="40"/>
      <c r="WZA16" s="40"/>
      <c r="WZG16" s="40"/>
      <c r="WZM16" s="40"/>
      <c r="WZS16" s="40"/>
      <c r="WZY16" s="40"/>
      <c r="XAE16" s="40"/>
      <c r="XAK16" s="40"/>
      <c r="XAQ16" s="40"/>
      <c r="XAW16" s="40"/>
      <c r="XBC16" s="40"/>
      <c r="XBI16" s="40"/>
      <c r="XBO16" s="40"/>
      <c r="XBU16" s="40"/>
      <c r="XCA16" s="40"/>
      <c r="XCG16" s="40"/>
      <c r="XCM16" s="40"/>
      <c r="XCS16" s="40"/>
      <c r="XCY16" s="40"/>
      <c r="XDE16" s="40"/>
      <c r="XDK16" s="40"/>
      <c r="XDQ16" s="40"/>
      <c r="XDW16" s="40"/>
      <c r="XEC16" s="40"/>
      <c r="XEI16" s="40"/>
      <c r="XEO16" s="40"/>
      <c r="XEU16" s="40"/>
      <c r="XFA16" s="40"/>
    </row>
    <row r="19" spans="1:6" ht="15" x14ac:dyDescent="0.25">
      <c r="A19" s="1" t="s">
        <v>46</v>
      </c>
      <c r="B19" s="2" t="s">
        <v>217</v>
      </c>
      <c r="C19" s="2" t="s">
        <v>186</v>
      </c>
      <c r="D19" s="2" t="s">
        <v>187</v>
      </c>
      <c r="E19" s="2" t="s">
        <v>218</v>
      </c>
      <c r="F19" s="39" t="s">
        <v>189</v>
      </c>
    </row>
    <row r="20" spans="1:6" ht="42.75" x14ac:dyDescent="0.2">
      <c r="A20" s="35" t="s">
        <v>190</v>
      </c>
      <c r="B20" s="6" t="s">
        <v>300</v>
      </c>
      <c r="C20" s="6" t="s">
        <v>292</v>
      </c>
      <c r="D20" s="6" t="s">
        <v>10</v>
      </c>
      <c r="E20" s="6" t="s">
        <v>298</v>
      </c>
      <c r="F20" s="6" t="s">
        <v>294</v>
      </c>
    </row>
    <row r="21" spans="1:6" ht="36" x14ac:dyDescent="0.2">
      <c r="A21" s="37" t="s">
        <v>121</v>
      </c>
      <c r="B21" s="38" t="str">
        <f>VLOOKUP(B$20,'Menu Data Code List'!$A:$B,2,FALSE)</f>
        <v>PriV9101/BR, SG001/BR</v>
      </c>
      <c r="C21" s="38" t="str">
        <f>VLOOKUP(C$20,'Menu Data Code List'!$A:$B,2,FALSE)</f>
        <v>PriP008/BR, PriC037bH/BR, C001/BR, SG067/BR</v>
      </c>
      <c r="D21" s="38" t="str">
        <f>VLOOKUP(D$20,'Menu Data Code List'!$A:$B,2,FALSE)</f>
        <v>PriC005/BR, PriP007/BR, PriG011/BR, PriT01/BR, C040/BR, SG067/BR</v>
      </c>
      <c r="E21" s="38" t="str">
        <f>VLOOKUP(E$20,'Menu Data Code List'!$A:$B,2,FALSE)</f>
        <v>PriCh125/BR, SG056/BR, PriCh20/BR, SG062/BR, C9002/BR, C023/BR</v>
      </c>
      <c r="F21" s="38" t="str">
        <f>VLOOKUP(F$20,'Menu Data Code List'!$A:$B,2,FALSE)</f>
        <v>PriF052/BR, PriF059/BR, C002/BR</v>
      </c>
    </row>
    <row r="22" spans="1:6" ht="42.75" x14ac:dyDescent="0.2">
      <c r="A22" s="35" t="s">
        <v>191</v>
      </c>
      <c r="B22" s="6" t="s">
        <v>301</v>
      </c>
      <c r="C22" s="6" t="s">
        <v>302</v>
      </c>
      <c r="D22" s="6" t="s">
        <v>58</v>
      </c>
      <c r="E22" s="6" t="s">
        <v>303</v>
      </c>
      <c r="F22" s="6" t="s">
        <v>304</v>
      </c>
    </row>
    <row r="23" spans="1:6" ht="24" x14ac:dyDescent="0.2">
      <c r="A23" s="37" t="s">
        <v>121</v>
      </c>
      <c r="B23" s="38" t="str">
        <f>VLOOKUP(B$22,'Menu Data Code List'!$A:$B,2,FALSE)</f>
        <v>PriV9208/BR, SG008/BR, SG044/BR</v>
      </c>
      <c r="C23" s="38" t="str">
        <f>VLOOKUP(C$22,'Menu Data Code List'!$A:$B,2,FALSE)</f>
        <v>PriV9226/BR, SG008/BR, C001/BR</v>
      </c>
      <c r="D23" s="38" t="str">
        <f>VLOOKUP(D$22,'Menu Data Code List'!$A:$B,2,FALSE)</f>
        <v>PriV9128/BR, B001/BR, C040/BR</v>
      </c>
      <c r="E23" s="38" t="str">
        <f>VLOOKUP(E$22,'Menu Data Code List'!$A:$B,2,FALSE)</f>
        <v>PriV9087/BR, C9002/BR (PriV9087a/BR)</v>
      </c>
      <c r="F23" s="38" t="str">
        <f>VLOOKUP(F$22,'Menu Data Code List'!$A:$B,2,FALSE)</f>
        <v>PriV9207/BR, SG021/BR, C002/BR</v>
      </c>
    </row>
    <row r="24" spans="1:6" ht="42.75" x14ac:dyDescent="0.2">
      <c r="A24" s="35" t="s">
        <v>192</v>
      </c>
      <c r="B24" s="6" t="s">
        <v>31</v>
      </c>
      <c r="C24" s="6" t="s">
        <v>31</v>
      </c>
      <c r="D24" s="6" t="s">
        <v>31</v>
      </c>
      <c r="E24" s="6" t="s">
        <v>31</v>
      </c>
      <c r="F24" s="6" t="s">
        <v>31</v>
      </c>
    </row>
    <row r="25" spans="1:6" x14ac:dyDescent="0.2">
      <c r="A25" s="37" t="s">
        <v>121</v>
      </c>
      <c r="B25" s="38" t="str">
        <f>VLOOKUP(B$24,'Menu Data Code List'!$A:$B,2,FALSE)</f>
        <v>JacketBar/BR</v>
      </c>
      <c r="C25" s="38" t="str">
        <f>VLOOKUP(C$24,'Menu Data Code List'!$A:$B,2,FALSE)</f>
        <v>JacketBar/BR</v>
      </c>
      <c r="D25" s="38" t="str">
        <f>VLOOKUP(D$24,'Menu Data Code List'!$A:$B,2,FALSE)</f>
        <v>JacketBar/BR</v>
      </c>
      <c r="E25" s="38" t="str">
        <f>VLOOKUP(E$24,'Menu Data Code List'!$A:$B,2,FALSE)</f>
        <v>JacketBar/BR</v>
      </c>
      <c r="F25" s="38" t="str">
        <f>VLOOKUP(F$24,'Menu Data Code List'!$A:$B,2,FALSE)</f>
        <v>JacketBar/BR</v>
      </c>
    </row>
    <row r="26" spans="1:6" ht="57" x14ac:dyDescent="0.2">
      <c r="A26" s="35" t="s">
        <v>250</v>
      </c>
      <c r="B26" s="6" t="s">
        <v>252</v>
      </c>
      <c r="C26" s="6" t="s">
        <v>251</v>
      </c>
      <c r="D26" s="6" t="s">
        <v>245</v>
      </c>
      <c r="E26" s="6" t="s">
        <v>245</v>
      </c>
      <c r="F26" s="6" t="s">
        <v>252</v>
      </c>
    </row>
    <row r="27" spans="1:6" x14ac:dyDescent="0.2">
      <c r="A27" s="37" t="s">
        <v>121</v>
      </c>
      <c r="B27" s="38" t="str">
        <f>VLOOKUP(B$26,'Menu Data Code List'!$A:$B,2,FALSE)</f>
        <v>SandOffer/BR</v>
      </c>
      <c r="C27" s="38" t="str">
        <f>VLOOKUP(C$26,'Menu Data Code List'!$A:$B,2,FALSE)</f>
        <v>SandOffer/BR</v>
      </c>
      <c r="D27" s="38" t="str">
        <f>VLOOKUP(D$26,'Menu Data Code List'!$A:$B,2,FALSE)</f>
        <v>SandOffer/BR</v>
      </c>
      <c r="E27" s="38" t="str">
        <f>VLOOKUP(E$26,'Menu Data Code List'!$A:$B,2,FALSE)</f>
        <v>SandOffer/BR</v>
      </c>
      <c r="F27" s="38" t="str">
        <f>VLOOKUP(F$26,'Menu Data Code List'!$A:$B,2,FALSE)</f>
        <v>SandOffer/BR</v>
      </c>
    </row>
    <row r="28" spans="1:6" ht="28.5" x14ac:dyDescent="0.2">
      <c r="A28" s="35" t="s">
        <v>193</v>
      </c>
      <c r="B28" s="6" t="s">
        <v>221</v>
      </c>
      <c r="C28" s="6" t="s">
        <v>221</v>
      </c>
      <c r="D28" s="6" t="s">
        <v>221</v>
      </c>
      <c r="E28" s="6" t="s">
        <v>221</v>
      </c>
      <c r="F28" s="6" t="s">
        <v>221</v>
      </c>
    </row>
    <row r="29" spans="1:6" x14ac:dyDescent="0.2">
      <c r="A29" s="37" t="s">
        <v>121</v>
      </c>
      <c r="B29" s="38" t="s">
        <v>222</v>
      </c>
      <c r="C29" s="38" t="s">
        <v>222</v>
      </c>
      <c r="D29" s="38" t="s">
        <v>222</v>
      </c>
      <c r="E29" s="38" t="s">
        <v>222</v>
      </c>
      <c r="F29" s="38" t="s">
        <v>222</v>
      </c>
    </row>
    <row r="30" spans="1:6" ht="28.5" x14ac:dyDescent="0.2">
      <c r="A30" s="35" t="s">
        <v>219</v>
      </c>
      <c r="B30" s="6" t="s">
        <v>309</v>
      </c>
      <c r="C30" s="6" t="s">
        <v>316</v>
      </c>
      <c r="D30" s="6" t="s">
        <v>311</v>
      </c>
      <c r="E30" s="6" t="s">
        <v>315</v>
      </c>
      <c r="F30" s="6" t="s">
        <v>312</v>
      </c>
    </row>
    <row r="31" spans="1:6" ht="24" x14ac:dyDescent="0.2">
      <c r="A31" s="37" t="s">
        <v>121</v>
      </c>
      <c r="B31" s="38" t="str">
        <f>VLOOKUP(B$30,'Menu Data Code List'!$A:$B,2,FALSE)</f>
        <v>HD9040/BR</v>
      </c>
      <c r="C31" s="38" t="str">
        <f>VLOOKUP(C$30,'Menu Data Code List'!$A:$B,2,FALSE)</f>
        <v>HD058/BR</v>
      </c>
      <c r="D31" s="38" t="str">
        <f>VLOOKUP(D$30,'Menu Data Code List'!$A:$B,2,FALSE)</f>
        <v>HD9030/BR, B007/BR, PriHD025/BR</v>
      </c>
      <c r="E31" s="38" t="str">
        <f>VLOOKUP(E$30,'Menu Data Code List'!$A:$B,2,FALSE)</f>
        <v>HD972/BR</v>
      </c>
      <c r="F31" s="38" t="str">
        <f>VLOOKUP(F$30,'Menu Data Code List'!$A:$B,2,FALSE)</f>
        <v>CD004/BR</v>
      </c>
    </row>
    <row r="32" spans="1:6" x14ac:dyDescent="0.2">
      <c r="A32" s="35" t="s">
        <v>96</v>
      </c>
      <c r="B32" s="6" t="s">
        <v>197</v>
      </c>
      <c r="C32" s="6" t="s">
        <v>197</v>
      </c>
      <c r="D32" s="6" t="s">
        <v>197</v>
      </c>
      <c r="E32" s="6" t="s">
        <v>197</v>
      </c>
      <c r="F32" s="6" t="s">
        <v>197</v>
      </c>
    </row>
    <row r="33" spans="1:6" ht="24" x14ac:dyDescent="0.2">
      <c r="A33" s="37" t="s">
        <v>121</v>
      </c>
      <c r="B33" s="38" t="s">
        <v>112</v>
      </c>
      <c r="C33" s="38" t="s">
        <v>112</v>
      </c>
      <c r="D33" s="38" t="s">
        <v>112</v>
      </c>
      <c r="E33" s="38" t="s">
        <v>112</v>
      </c>
      <c r="F33" s="38" t="s">
        <v>112</v>
      </c>
    </row>
    <row r="36" spans="1:6" ht="15" x14ac:dyDescent="0.25">
      <c r="A36" s="1" t="s">
        <v>72</v>
      </c>
      <c r="B36" s="2" t="s">
        <v>217</v>
      </c>
      <c r="C36" s="2" t="s">
        <v>186</v>
      </c>
      <c r="D36" s="2" t="s">
        <v>187</v>
      </c>
      <c r="E36" s="2" t="s">
        <v>218</v>
      </c>
      <c r="F36" s="2" t="s">
        <v>189</v>
      </c>
    </row>
    <row r="37" spans="1:6" ht="42.75" x14ac:dyDescent="0.2">
      <c r="A37" s="35" t="s">
        <v>190</v>
      </c>
      <c r="B37" s="6" t="s">
        <v>280</v>
      </c>
      <c r="C37" s="6" t="s">
        <v>322</v>
      </c>
      <c r="D37" s="6" t="s">
        <v>10</v>
      </c>
      <c r="E37" s="6" t="s">
        <v>349</v>
      </c>
      <c r="F37" s="6" t="s">
        <v>320</v>
      </c>
    </row>
    <row r="38" spans="1:6" ht="36" x14ac:dyDescent="0.2">
      <c r="A38" s="37" t="s">
        <v>121</v>
      </c>
      <c r="B38" s="38" t="str">
        <f>VLOOKUP(B$37,'Menu Data Code List'!$A:$B,2,FALSE)</f>
        <v>PriV031/BR, SG008/BR</v>
      </c>
      <c r="C38" s="38" t="str">
        <f>VLOOKUP(C$37,'Menu Data Code List'!$A:$B,2,FALSE)</f>
        <v>PriC9037/BR, SG008/BR, C010/BR</v>
      </c>
      <c r="D38" s="38" t="str">
        <f>VLOOKUP(D$37,'Menu Data Code List'!$A:$B,2,FALSE)</f>
        <v>PriC005/BR, PriP007/BR, PriG011/BR, PriT01/BR, C040/BR, SG067/BR</v>
      </c>
      <c r="E38" s="38" t="str">
        <f>VLOOKUP(E$37,'Menu Data Code List'!$A:$B,2,FALSE)</f>
        <v>PriB072/BR, C040/BR</v>
      </c>
      <c r="F38" s="38" t="str">
        <f>VLOOKUP(F$37,'Menu Data Code List'!$A:$B,2,FALSE)</f>
        <v>PriF052/BR, C002/BR</v>
      </c>
    </row>
    <row r="39" spans="1:6" ht="42.75" x14ac:dyDescent="0.2">
      <c r="A39" s="35" t="s">
        <v>191</v>
      </c>
      <c r="B39" s="6" t="s">
        <v>352</v>
      </c>
      <c r="C39" s="6" t="s">
        <v>329</v>
      </c>
      <c r="D39" s="6" t="s">
        <v>327</v>
      </c>
      <c r="E39" s="6" t="s">
        <v>393</v>
      </c>
      <c r="F39" s="6" t="s">
        <v>328</v>
      </c>
    </row>
    <row r="40" spans="1:6" ht="24" x14ac:dyDescent="0.2">
      <c r="A40" s="37" t="s">
        <v>121</v>
      </c>
      <c r="B40" s="38" t="str">
        <f>VLOOKUP(B$39,'Menu Data Code List'!$A:$B,2,FALSE)</f>
        <v>PriV9028/BR, SG008/BR, C9002/BR</v>
      </c>
      <c r="C40" s="38" t="str">
        <f>VLOOKUP(C$39,'Menu Data Code List'!$A:$B,2,FALSE)</f>
        <v>PriV9209/BR, SG053/BR, C010/BR</v>
      </c>
      <c r="D40" s="38" t="str">
        <f>VLOOKUP(D$39,'Menu Data Code List'!$A:$B,2,FALSE)</f>
        <v>PriV001V/BR, C040/BR, SG067/BR</v>
      </c>
      <c r="E40" s="38" t="str">
        <f>VLOOKUP(E$39,'Menu Data Code List'!$A:$B,2,FALSE)</f>
        <v>PriV9102/BR, SG010/BR, SG001/BR, SV084/BR</v>
      </c>
      <c r="F40" s="38" t="str">
        <f>VLOOKUP(F$39,'Menu Data Code List'!$A:$B,2,FALSE)</f>
        <v>PriV051a/BR, SG008/BR, C002/BR</v>
      </c>
    </row>
    <row r="41" spans="1:6" ht="42.75" x14ac:dyDescent="0.2">
      <c r="A41" s="35" t="s">
        <v>192</v>
      </c>
      <c r="B41" s="6" t="s">
        <v>31</v>
      </c>
      <c r="C41" s="6" t="s">
        <v>31</v>
      </c>
      <c r="D41" s="6" t="s">
        <v>31</v>
      </c>
      <c r="E41" s="6" t="s">
        <v>31</v>
      </c>
      <c r="F41" s="6" t="s">
        <v>31</v>
      </c>
    </row>
    <row r="42" spans="1:6" x14ac:dyDescent="0.2">
      <c r="A42" s="37" t="s">
        <v>121</v>
      </c>
      <c r="B42" s="38" t="str">
        <f>VLOOKUP(B$41,'Menu Data Code List'!$A:$B,2,FALSE)</f>
        <v>JacketBar/BR</v>
      </c>
      <c r="C42" s="38" t="str">
        <f>VLOOKUP(C$41,'Menu Data Code List'!$A:$B,2,FALSE)</f>
        <v>JacketBar/BR</v>
      </c>
      <c r="D42" s="38" t="str">
        <f>VLOOKUP(D$41,'Menu Data Code List'!$A:$B,2,FALSE)</f>
        <v>JacketBar/BR</v>
      </c>
      <c r="E42" s="38" t="str">
        <f>VLOOKUP(E$41,'Menu Data Code List'!$A:$B,2,FALSE)</f>
        <v>JacketBar/BR</v>
      </c>
      <c r="F42" s="38" t="str">
        <f>VLOOKUP(F$41,'Menu Data Code List'!$A:$B,2,FALSE)</f>
        <v>JacketBar/BR</v>
      </c>
    </row>
    <row r="43" spans="1:6" ht="57" x14ac:dyDescent="0.2">
      <c r="A43" s="35" t="s">
        <v>250</v>
      </c>
      <c r="B43" s="6" t="s">
        <v>252</v>
      </c>
      <c r="C43" s="6" t="s">
        <v>251</v>
      </c>
      <c r="D43" s="6" t="s">
        <v>245</v>
      </c>
      <c r="E43" s="6" t="s">
        <v>245</v>
      </c>
      <c r="F43" s="6" t="s">
        <v>245</v>
      </c>
    </row>
    <row r="44" spans="1:6" x14ac:dyDescent="0.2">
      <c r="A44" s="37" t="s">
        <v>121</v>
      </c>
      <c r="B44" s="38" t="str">
        <f>VLOOKUP(B$26,'Menu Data Code List'!$A:$B,2,FALSE)</f>
        <v>SandOffer/BR</v>
      </c>
      <c r="C44" s="38" t="str">
        <f>VLOOKUP(C$26,'Menu Data Code List'!$A:$B,2,FALSE)</f>
        <v>SandOffer/BR</v>
      </c>
      <c r="D44" s="38" t="str">
        <f>VLOOKUP(D$26,'Menu Data Code List'!$A:$B,2,FALSE)</f>
        <v>SandOffer/BR</v>
      </c>
      <c r="E44" s="38" t="str">
        <f>VLOOKUP(E$26,'Menu Data Code List'!$A:$B,2,FALSE)</f>
        <v>SandOffer/BR</v>
      </c>
      <c r="F44" s="38" t="str">
        <f>VLOOKUP(F$26,'Menu Data Code List'!$A:$B,2,FALSE)</f>
        <v>SandOffer/BR</v>
      </c>
    </row>
    <row r="45" spans="1:6" ht="28.5" x14ac:dyDescent="0.2">
      <c r="A45" s="35" t="s">
        <v>193</v>
      </c>
      <c r="B45" s="6" t="s">
        <v>221</v>
      </c>
      <c r="C45" s="6" t="s">
        <v>221</v>
      </c>
      <c r="D45" s="6" t="s">
        <v>221</v>
      </c>
      <c r="E45" s="6" t="s">
        <v>221</v>
      </c>
      <c r="F45" s="6" t="s">
        <v>221</v>
      </c>
    </row>
    <row r="46" spans="1:6" x14ac:dyDescent="0.2">
      <c r="A46" s="37" t="s">
        <v>121</v>
      </c>
      <c r="B46" s="38" t="s">
        <v>222</v>
      </c>
      <c r="C46" s="38" t="s">
        <v>222</v>
      </c>
      <c r="D46" s="38" t="s">
        <v>222</v>
      </c>
      <c r="E46" s="38" t="s">
        <v>222</v>
      </c>
      <c r="F46" s="38" t="s">
        <v>222</v>
      </c>
    </row>
    <row r="47" spans="1:6" x14ac:dyDescent="0.2">
      <c r="A47" s="35" t="s">
        <v>219</v>
      </c>
      <c r="B47" s="6" t="s">
        <v>290</v>
      </c>
      <c r="C47" s="6" t="s">
        <v>334</v>
      </c>
      <c r="D47" s="6" t="s">
        <v>93</v>
      </c>
      <c r="E47" s="6" t="s">
        <v>338</v>
      </c>
      <c r="F47" s="6" t="s">
        <v>336</v>
      </c>
    </row>
    <row r="48" spans="1:6" x14ac:dyDescent="0.2">
      <c r="A48" s="37" t="s">
        <v>121</v>
      </c>
      <c r="B48" s="38" t="str">
        <f>VLOOKUP(B$47,'Menu Data Code List'!$A:$B,2,FALSE)</f>
        <v>CD9012/BR, HD9019/BR</v>
      </c>
      <c r="C48" s="38" t="str">
        <f>VLOOKUP(C$47,'Menu Data Code List'!$A:$B,2,FALSE)</f>
        <v>HD9016/BR</v>
      </c>
      <c r="D48" s="38" t="str">
        <f>VLOOKUP(D$47,'Menu Data Code List'!$A:$B,2,FALSE)</f>
        <v>HD9101/BR</v>
      </c>
      <c r="E48" s="38" t="str">
        <f>VLOOKUP(E$47,'Menu Data Code List'!$A:$B,2,FALSE)</f>
        <v>PriHD095/BR</v>
      </c>
      <c r="F48" s="38" t="str">
        <f>VLOOKUP(F$47,'Menu Data Code List'!$A:$B,2,FALSE)</f>
        <v>CD914/BR, CD914a/BR</v>
      </c>
    </row>
    <row r="49" spans="1:6" x14ac:dyDescent="0.2">
      <c r="A49" s="35" t="s">
        <v>96</v>
      </c>
      <c r="B49" s="6" t="s">
        <v>197</v>
      </c>
      <c r="C49" s="6" t="s">
        <v>197</v>
      </c>
      <c r="D49" s="6" t="s">
        <v>197</v>
      </c>
      <c r="E49" s="6" t="s">
        <v>197</v>
      </c>
      <c r="F49" s="6" t="s">
        <v>197</v>
      </c>
    </row>
    <row r="50" spans="1:6" ht="24" x14ac:dyDescent="0.2">
      <c r="A50" s="37" t="s">
        <v>121</v>
      </c>
      <c r="B50" s="38" t="s">
        <v>112</v>
      </c>
      <c r="C50" s="38" t="s">
        <v>112</v>
      </c>
      <c r="D50" s="38" t="s">
        <v>112</v>
      </c>
      <c r="E50" s="38" t="s">
        <v>112</v>
      </c>
      <c r="F50" s="38" t="s">
        <v>112</v>
      </c>
    </row>
  </sheetData>
  <mergeCells count="1">
    <mergeCell ref="A1:F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7">
        <x14:dataValidation type="list" allowBlank="1" showInputMessage="1" showErrorMessage="1" xr:uid="{00000000-0002-0000-0400-000000000000}">
          <x14:formula1>
            <xm:f>'Menu Data Names'!$B$3:$B$8</xm:f>
          </x14:formula1>
          <xm:sqref>B3</xm:sqref>
        </x14:dataValidation>
        <x14:dataValidation type="list" allowBlank="1" showInputMessage="1" showErrorMessage="1" xr:uid="{00000000-0002-0000-0400-000001000000}">
          <x14:formula1>
            <xm:f>'Menu Data Names'!$D$3:$D$8</xm:f>
          </x14:formula1>
          <xm:sqref>D3</xm:sqref>
        </x14:dataValidation>
        <x14:dataValidation type="list" allowBlank="1" showInputMessage="1" showErrorMessage="1" xr:uid="{00000000-0002-0000-0400-000002000000}">
          <x14:formula1>
            <xm:f>'Menu Data Names'!$E$3:$E$8</xm:f>
          </x14:formula1>
          <xm:sqref>E3</xm:sqref>
        </x14:dataValidation>
        <x14:dataValidation type="list" allowBlank="1" showInputMessage="1" showErrorMessage="1" xr:uid="{00000000-0002-0000-0400-000003000000}">
          <x14:formula1>
            <xm:f>'Menu Data Names'!$F$3:$F$4</xm:f>
          </x14:formula1>
          <xm:sqref>F3</xm:sqref>
        </x14:dataValidation>
        <x14:dataValidation type="list" allowBlank="1" showInputMessage="1" showErrorMessage="1" xr:uid="{00000000-0002-0000-0400-000004000000}">
          <x14:formula1>
            <xm:f>'Menu Data Names'!$B$9:$B$10</xm:f>
          </x14:formula1>
          <xm:sqref>B5</xm:sqref>
        </x14:dataValidation>
        <x14:dataValidation type="list" allowBlank="1" showInputMessage="1" showErrorMessage="1" xr:uid="{00000000-0002-0000-0400-000005000000}">
          <x14:formula1>
            <xm:f>'Menu Data Names'!$C$9:$C$10</xm:f>
          </x14:formula1>
          <xm:sqref>C5</xm:sqref>
        </x14:dataValidation>
        <x14:dataValidation type="list" allowBlank="1" showInputMessage="1" showErrorMessage="1" xr:uid="{00000000-0002-0000-0400-000006000000}">
          <x14:formula1>
            <xm:f>'Menu Data Names'!$D$9:$D$10</xm:f>
          </x14:formula1>
          <xm:sqref>D5</xm:sqref>
        </x14:dataValidation>
        <x14:dataValidation type="list" allowBlank="1" showInputMessage="1" showErrorMessage="1" xr:uid="{00000000-0002-0000-0400-000007000000}">
          <x14:formula1>
            <xm:f>'Menu Data Names'!$E$9:$E$10</xm:f>
          </x14:formula1>
          <xm:sqref>E5</xm:sqref>
        </x14:dataValidation>
        <x14:dataValidation type="list" allowBlank="1" showInputMessage="1" showErrorMessage="1" xr:uid="{00000000-0002-0000-0400-000008000000}">
          <x14:formula1>
            <xm:f>'Menu Data Names'!$F$9:$F$10</xm:f>
          </x14:formula1>
          <xm:sqref>F5</xm:sqref>
        </x14:dataValidation>
        <x14:dataValidation type="list" allowBlank="1" showInputMessage="1" showErrorMessage="1" xr:uid="{00000000-0002-0000-0400-000009000000}">
          <x14:formula1>
            <xm:f>'Menu Data Names'!$B$11:$B$12</xm:f>
          </x14:formula1>
          <xm:sqref>B7:F7 B41:F41 B24:F24</xm:sqref>
        </x14:dataValidation>
        <x14:dataValidation type="list" allowBlank="1" showInputMessage="1" showErrorMessage="1" xr:uid="{00000000-0002-0000-0400-00000A000000}">
          <x14:formula1>
            <xm:f>'Menu Data Names'!$B$13:$B$22</xm:f>
          </x14:formula1>
          <xm:sqref>B13</xm:sqref>
        </x14:dataValidation>
        <x14:dataValidation type="list" allowBlank="1" showInputMessage="1" showErrorMessage="1" xr:uid="{00000000-0002-0000-0400-00000B000000}">
          <x14:formula1>
            <xm:f>'Menu Data Names'!$C$13:$C$22</xm:f>
          </x14:formula1>
          <xm:sqref>C13</xm:sqref>
        </x14:dataValidation>
        <x14:dataValidation type="list" allowBlank="1" showInputMessage="1" showErrorMessage="1" xr:uid="{00000000-0002-0000-0400-00000C000000}">
          <x14:formula1>
            <xm:f>'Menu Data Names'!$D$13:$D$22</xm:f>
          </x14:formula1>
          <xm:sqref>D13</xm:sqref>
        </x14:dataValidation>
        <x14:dataValidation type="list" allowBlank="1" showInputMessage="1" showErrorMessage="1" xr:uid="{00000000-0002-0000-0400-00000D000000}">
          <x14:formula1>
            <xm:f>'Menu Data Names'!$E$13:$E$22</xm:f>
          </x14:formula1>
          <xm:sqref>E13</xm:sqref>
        </x14:dataValidation>
        <x14:dataValidation type="list" allowBlank="1" showInputMessage="1" showErrorMessage="1" xr:uid="{00000000-0002-0000-0400-00000E000000}">
          <x14:formula1>
            <xm:f>'Menu Data Names'!$F$13:$F$22</xm:f>
          </x14:formula1>
          <xm:sqref>F13</xm:sqref>
        </x14:dataValidation>
        <x14:dataValidation type="list" allowBlank="1" showInputMessage="1" showErrorMessage="1" xr:uid="{00000000-0002-0000-0400-00000F000000}">
          <x14:formula1>
            <xm:f>'Menu Data Names'!$B$30:$B$31</xm:f>
          </x14:formula1>
          <xm:sqref>B20</xm:sqref>
        </x14:dataValidation>
        <x14:dataValidation type="list" allowBlank="1" showInputMessage="1" showErrorMessage="1" xr:uid="{00000000-0002-0000-0400-000010000000}">
          <x14:formula1>
            <xm:f>'Menu Data Names'!$C$30:$C$31</xm:f>
          </x14:formula1>
          <xm:sqref>C20</xm:sqref>
        </x14:dataValidation>
        <x14:dataValidation type="list" allowBlank="1" showInputMessage="1" showErrorMessage="1" xr:uid="{00000000-0002-0000-0400-000011000000}">
          <x14:formula1>
            <xm:f>'Menu Data Names'!$D$30:$D$31</xm:f>
          </x14:formula1>
          <xm:sqref>D20</xm:sqref>
        </x14:dataValidation>
        <x14:dataValidation type="list" allowBlank="1" showInputMessage="1" showErrorMessage="1" xr:uid="{00000000-0002-0000-0400-000012000000}">
          <x14:formula1>
            <xm:f>'Menu Data Names'!$E$30:$E$31</xm:f>
          </x14:formula1>
          <xm:sqref>E20</xm:sqref>
        </x14:dataValidation>
        <x14:dataValidation type="list" allowBlank="1" showInputMessage="1" showErrorMessage="1" xr:uid="{00000000-0002-0000-0400-000013000000}">
          <x14:formula1>
            <xm:f>'Menu Data Names'!$F$30:$F$31</xm:f>
          </x14:formula1>
          <xm:sqref>F20</xm:sqref>
        </x14:dataValidation>
        <x14:dataValidation type="list" allowBlank="1" showInputMessage="1" showErrorMessage="1" xr:uid="{00000000-0002-0000-0400-000014000000}">
          <x14:formula1>
            <xm:f>'Menu Data Names'!$B$34:$B$35</xm:f>
          </x14:formula1>
          <xm:sqref>B22</xm:sqref>
        </x14:dataValidation>
        <x14:dataValidation type="list" allowBlank="1" showInputMessage="1" showErrorMessage="1" xr:uid="{00000000-0002-0000-0400-000015000000}">
          <x14:formula1>
            <xm:f>'Menu Data Names'!$C$34:$C$35</xm:f>
          </x14:formula1>
          <xm:sqref>C22</xm:sqref>
        </x14:dataValidation>
        <x14:dataValidation type="list" allowBlank="1" showInputMessage="1" showErrorMessage="1" xr:uid="{00000000-0002-0000-0400-000016000000}">
          <x14:formula1>
            <xm:f>'Menu Data Names'!$D$34:$D$35</xm:f>
          </x14:formula1>
          <xm:sqref>D22</xm:sqref>
        </x14:dataValidation>
        <x14:dataValidation type="list" allowBlank="1" showInputMessage="1" showErrorMessage="1" xr:uid="{00000000-0002-0000-0400-000017000000}">
          <x14:formula1>
            <xm:f>'Menu Data Names'!$E$34:$E$35</xm:f>
          </x14:formula1>
          <xm:sqref>E22</xm:sqref>
        </x14:dataValidation>
        <x14:dataValidation type="list" allowBlank="1" showInputMessage="1" showErrorMessage="1" xr:uid="{00000000-0002-0000-0400-000018000000}">
          <x14:formula1>
            <xm:f>'Menu Data Names'!$F$34:$F$35</xm:f>
          </x14:formula1>
          <xm:sqref>F22</xm:sqref>
        </x14:dataValidation>
        <x14:dataValidation type="list" allowBlank="1" showInputMessage="1" showErrorMessage="1" xr:uid="{00000000-0002-0000-0400-000019000000}">
          <x14:formula1>
            <xm:f>'Menu Data Names'!$B$39:$B$49</xm:f>
          </x14:formula1>
          <xm:sqref>B30</xm:sqref>
        </x14:dataValidation>
        <x14:dataValidation type="list" allowBlank="1" showInputMessage="1" showErrorMessage="1" xr:uid="{00000000-0002-0000-0400-00001A000000}">
          <x14:formula1>
            <xm:f>'Menu Data Names'!$C$39:$C$49</xm:f>
          </x14:formula1>
          <xm:sqref>C30</xm:sqref>
        </x14:dataValidation>
        <x14:dataValidation type="list" allowBlank="1" showInputMessage="1" showErrorMessage="1" xr:uid="{00000000-0002-0000-0400-00001E000000}">
          <x14:formula1>
            <xm:f>'Menu Data Names'!$B$54:$B$55</xm:f>
          </x14:formula1>
          <xm:sqref>B37</xm:sqref>
        </x14:dataValidation>
        <x14:dataValidation type="list" allowBlank="1" showInputMessage="1" showErrorMessage="1" xr:uid="{00000000-0002-0000-0400-00001F000000}">
          <x14:formula1>
            <xm:f>'Menu Data Names'!$C$54:$C$57</xm:f>
          </x14:formula1>
          <xm:sqref>C37</xm:sqref>
        </x14:dataValidation>
        <x14:dataValidation type="list" allowBlank="1" showInputMessage="1" showErrorMessage="1" xr:uid="{00000000-0002-0000-0400-000020000000}">
          <x14:formula1>
            <xm:f>'Menu Data Names'!$D$54:$D$57</xm:f>
          </x14:formula1>
          <xm:sqref>D37</xm:sqref>
        </x14:dataValidation>
        <x14:dataValidation type="list" allowBlank="1" showInputMessage="1" showErrorMessage="1" xr:uid="{00000000-0002-0000-0400-000021000000}">
          <x14:formula1>
            <xm:f>'Menu Data Names'!$E$54:$E$59</xm:f>
          </x14:formula1>
          <xm:sqref>E37</xm:sqref>
        </x14:dataValidation>
        <x14:dataValidation type="list" allowBlank="1" showInputMessage="1" showErrorMessage="1" xr:uid="{00000000-0002-0000-0400-000022000000}">
          <x14:formula1>
            <xm:f>'Menu Data Names'!$F$54:$F$55</xm:f>
          </x14:formula1>
          <xm:sqref>F37</xm:sqref>
        </x14:dataValidation>
        <x14:dataValidation type="list" allowBlank="1" showInputMessage="1" showErrorMessage="1" xr:uid="{00000000-0002-0000-0400-000023000000}">
          <x14:formula1>
            <xm:f>'Menu Data Names'!$B$60:$B$61</xm:f>
          </x14:formula1>
          <xm:sqref>B39</xm:sqref>
        </x14:dataValidation>
        <x14:dataValidation type="list" allowBlank="1" showInputMessage="1" showErrorMessage="1" xr:uid="{00000000-0002-0000-0400-000024000000}">
          <x14:formula1>
            <xm:f>'Menu Data Names'!$C$60:$C$61</xm:f>
          </x14:formula1>
          <xm:sqref>C39</xm:sqref>
        </x14:dataValidation>
        <x14:dataValidation type="list" allowBlank="1" showInputMessage="1" showErrorMessage="1" xr:uid="{00000000-0002-0000-0400-000025000000}">
          <x14:formula1>
            <xm:f>'Menu Data Names'!$D$60:$D$61</xm:f>
          </x14:formula1>
          <xm:sqref>D39</xm:sqref>
        </x14:dataValidation>
        <x14:dataValidation type="list" allowBlank="1" showInputMessage="1" showErrorMessage="1" xr:uid="{00000000-0002-0000-0400-000026000000}">
          <x14:formula1>
            <xm:f>'Menu Data Names'!$E$60:$E$61</xm:f>
          </x14:formula1>
          <xm:sqref>E39</xm:sqref>
        </x14:dataValidation>
        <x14:dataValidation type="list" allowBlank="1" showInputMessage="1" showErrorMessage="1" xr:uid="{00000000-0002-0000-0400-000027000000}">
          <x14:formula1>
            <xm:f>'Menu Data Names'!$F$60:$F$61</xm:f>
          </x14:formula1>
          <xm:sqref>F39</xm:sqref>
        </x14:dataValidation>
        <x14:dataValidation type="list" allowBlank="1" showInputMessage="1" showErrorMessage="1" xr:uid="{00000000-0002-0000-0400-000028000000}">
          <x14:formula1>
            <xm:f>'Menu Data Names'!$B$64:$B$74</xm:f>
          </x14:formula1>
          <xm:sqref>B47</xm:sqref>
        </x14:dataValidation>
        <x14:dataValidation type="list" allowBlank="1" showInputMessage="1" showErrorMessage="1" xr:uid="{00000000-0002-0000-0400-000029000000}">
          <x14:formula1>
            <xm:f>'Menu Data Names'!$C$64:$C$74</xm:f>
          </x14:formula1>
          <xm:sqref>C47</xm:sqref>
        </x14:dataValidation>
        <x14:dataValidation type="list" allowBlank="1" showInputMessage="1" showErrorMessage="1" xr:uid="{00000000-0002-0000-0400-00002A000000}">
          <x14:formula1>
            <xm:f>'Menu Data Names'!$D$64:$D$68</xm:f>
          </x14:formula1>
          <xm:sqref>D47</xm:sqref>
        </x14:dataValidation>
        <x14:dataValidation type="list" allowBlank="1" showInputMessage="1" showErrorMessage="1" xr:uid="{00000000-0002-0000-0400-00002B000000}">
          <x14:formula1>
            <xm:f>'Menu Data Names'!$E$64:$E$74</xm:f>
          </x14:formula1>
          <xm:sqref>E47</xm:sqref>
        </x14:dataValidation>
        <x14:dataValidation type="list" allowBlank="1" showInputMessage="1" showErrorMessage="1" xr:uid="{00000000-0002-0000-0400-00002C000000}">
          <x14:formula1>
            <xm:f>'Menu Data Names'!$F$64:$F$69</xm:f>
          </x14:formula1>
          <xm:sqref>F47</xm:sqref>
        </x14:dataValidation>
        <x14:dataValidation type="list" allowBlank="1" showInputMessage="1" showErrorMessage="1" xr:uid="{00000000-0002-0000-0400-00002D000000}">
          <x14:formula1>
            <xm:f>'Menu Data Names'!$F$25:$F$28</xm:f>
          </x14:formula1>
          <xm:sqref>B9:F9 B26:F26 B43:F43</xm:sqref>
        </x14:dataValidation>
        <x14:dataValidation type="list" allowBlank="1" showInputMessage="1" showErrorMessage="1" xr:uid="{00000000-0002-0000-0400-00001B000000}">
          <x14:formula1>
            <xm:f>'Menu Data Names'!$D$39:$D$42</xm:f>
          </x14:formula1>
          <xm:sqref>D30</xm:sqref>
        </x14:dataValidation>
        <x14:dataValidation type="list" allowBlank="1" showInputMessage="1" showErrorMessage="1" xr:uid="{00000000-0002-0000-0400-00001C000000}">
          <x14:formula1>
            <xm:f>'Menu Data Names'!$E$39:$E$49</xm:f>
          </x14:formula1>
          <xm:sqref>E30</xm:sqref>
        </x14:dataValidation>
        <x14:dataValidation type="list" allowBlank="1" showInputMessage="1" showErrorMessage="1" xr:uid="{00000000-0002-0000-0400-00001D000000}">
          <x14:formula1>
            <xm:f>'Menu Data Names'!$F$39:$F$43</xm:f>
          </x14:formula1>
          <xm:sqref>F30</xm:sqref>
        </x14:dataValidation>
        <x14:dataValidation type="list" allowBlank="1" showInputMessage="1" showErrorMessage="1" xr:uid="{00000000-0002-0000-0400-00002E000000}">
          <x14:formula1>
            <xm:f>'Menu Data Names'!$C$3:$C$8</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2"/>
  <sheetViews>
    <sheetView tabSelected="1" zoomScaleNormal="100" workbookViewId="0">
      <selection activeCell="Q11" sqref="Q11"/>
    </sheetView>
  </sheetViews>
  <sheetFormatPr defaultColWidth="8.625" defaultRowHeight="15" x14ac:dyDescent="0.25"/>
  <cols>
    <col min="1" max="1" width="13" style="18" customWidth="1"/>
    <col min="2" max="6" width="23.5" style="32" customWidth="1"/>
    <col min="7" max="7" width="8.625" style="18"/>
    <col min="8" max="8" width="17.5" style="18" hidden="1" customWidth="1"/>
    <col min="9" max="9" width="17" style="18" customWidth="1"/>
    <col min="10" max="16384" width="8.625" style="18"/>
  </cols>
  <sheetData>
    <row r="1" spans="1:9" x14ac:dyDescent="0.25">
      <c r="A1" s="71" t="s">
        <v>463</v>
      </c>
      <c r="B1" s="71"/>
      <c r="C1" s="71"/>
      <c r="D1" s="71"/>
      <c r="E1" s="71"/>
      <c r="F1" s="71"/>
    </row>
    <row r="2" spans="1:9" ht="60.95" customHeight="1" x14ac:dyDescent="0.25">
      <c r="A2" s="19" t="s">
        <v>183</v>
      </c>
      <c r="B2" s="20" t="s">
        <v>184</v>
      </c>
      <c r="C2" s="72" t="s">
        <v>465</v>
      </c>
      <c r="D2" s="73"/>
      <c r="E2" s="73"/>
      <c r="F2" s="74"/>
      <c r="H2" s="18" t="s">
        <v>208</v>
      </c>
    </row>
    <row r="3" spans="1:9" x14ac:dyDescent="0.25">
      <c r="A3" s="21" t="s">
        <v>185</v>
      </c>
      <c r="B3" s="22" t="s">
        <v>464</v>
      </c>
      <c r="C3" s="23"/>
      <c r="D3" s="24"/>
      <c r="E3" s="23"/>
      <c r="F3" s="24"/>
    </row>
    <row r="4" spans="1:9" x14ac:dyDescent="0.25">
      <c r="A4" s="25" t="s">
        <v>1</v>
      </c>
      <c r="B4" s="26"/>
      <c r="C4" s="26" t="s">
        <v>186</v>
      </c>
      <c r="D4" s="26" t="s">
        <v>187</v>
      </c>
      <c r="E4" s="26" t="s">
        <v>188</v>
      </c>
      <c r="F4" s="26" t="s">
        <v>189</v>
      </c>
    </row>
    <row r="5" spans="1:9" ht="30" x14ac:dyDescent="0.25">
      <c r="A5" s="27" t="s">
        <v>190</v>
      </c>
      <c r="B5" s="61">
        <f>VLOOKUP('NPri1 Kitchen Copy'!B3,'Allergy Data'!$D:$W,MATCH($H$2,'Allergy Data'!$D$1:$W$1,0),FALSE)</f>
        <v>0</v>
      </c>
      <c r="C5" s="61" t="str">
        <f>VLOOKUP('NPri1 Kitchen Copy'!C3,'Allergy Data'!$D:$W,MATCH($H$2,'Allergy Data'!$D$1:$W$1,0),FALSE)</f>
        <v>**Meat Feast Pizza</v>
      </c>
      <c r="D5" s="61" t="str">
        <f>VLOOKUP('NPri1 Kitchen Copy'!D3,'Allergy Data'!$D:$W,MATCH($H$2,'Allergy Data'!$D$1:$W$1,0),FALSE)</f>
        <v>Roast of the Day with Roast Potatoes and Gravy</v>
      </c>
      <c r="E5" s="61" t="str">
        <f>VLOOKUP('NPri1 Kitchen Copy'!E3,'Allergy Data'!$D:$W,MATCH($H$2,'Allergy Data'!$D$1:$W$1,0),FALSE)</f>
        <v>Chicken Curry with Rice</v>
      </c>
      <c r="F5" s="61" t="str">
        <f>VLOOKUP('NPri1 Kitchen Copy'!F3,'Allergy Data'!$D:$W,MATCH($H$2,'Allergy Data'!$D$1:$W$1,0),FALSE)</f>
        <v>**Fish and Chips</v>
      </c>
    </row>
    <row r="6" spans="1:9" s="29" customFormat="1" ht="24" x14ac:dyDescent="0.2">
      <c r="A6" s="28" t="s">
        <v>121</v>
      </c>
      <c r="B6" s="62">
        <f>VLOOKUP('NPri1 Kitchen Copy'!B3,'Allergy Data'!$D:$W,MATCH($H$2,'Allergy Data'!$D$1:$W$1,0)+1,FALSE)</f>
        <v>0</v>
      </c>
      <c r="C6" s="62" t="str">
        <f>VLOOKUP('NPri1 Kitchen Copy'!C3,'Allergy Data'!$D:$W,MATCH($H$2,'Allergy Data'!$D$1:$W$1,0)+1,FALSE)</f>
        <v>APriB030/BR, APriC9102/BR, APriB030a/BR, APriH9102/BR</v>
      </c>
      <c r="D6" s="62">
        <f>VLOOKUP('NPri1 Kitchen Copy'!D3,'Allergy Data'!$D:$W,MATCH($H$2,'Allergy Data'!$D$1:$W$1,0)+1,FALSE)</f>
        <v>0</v>
      </c>
      <c r="E6" s="62">
        <f>VLOOKUP('NPri1 Kitchen Copy'!E3,'Allergy Data'!$D:$W,MATCH($H$2,'Allergy Data'!$D$1:$W$1,0)+1,FALSE)</f>
        <v>0</v>
      </c>
      <c r="F6" s="62" t="str">
        <f>VLOOKUP('NPri1 Kitchen Copy'!F3,'Allergy Data'!$D:$W,MATCH($H$2,'Allergy Data'!$D$1:$W$1,0)+1,FALSE)</f>
        <v>APriF052/BR, APriF059/BR</v>
      </c>
    </row>
    <row r="7" spans="1:9" ht="30" x14ac:dyDescent="0.25">
      <c r="A7" s="27" t="s">
        <v>191</v>
      </c>
      <c r="B7" s="61" t="str">
        <f>VLOOKUP('NPri1 Kitchen Copy'!B5,'Allergy Data'!$D:$W,MATCH($H$2,'Allergy Data'!$D$1:$W$1,0),FALSE)</f>
        <v>Spiced Vegetable Curry with Rice</v>
      </c>
      <c r="C7" s="61" t="str">
        <f>VLOOKUP('NPri1 Kitchen Copy'!C5,'Allergy Data'!$D:$W,MATCH($H$2,'Allergy Data'!$D$1:$W$1,0),FALSE)</f>
        <v>** Magherita Pizza</v>
      </c>
      <c r="D7" s="61">
        <f>VLOOKUP('NPri1 Kitchen Copy'!D5,'Allergy Data'!$D:$W,MATCH($H$2,'Allergy Data'!$D$1:$W$1,0),FALSE)</f>
        <v>0</v>
      </c>
      <c r="E7" s="61" t="str">
        <f>VLOOKUP('NPri1 Kitchen Copy'!E5,'Allergy Data'!$D:$W,MATCH($H$2,'Allergy Data'!$D$1:$W$1,0),FALSE)</f>
        <v>Mexican Loaded Beans with Rice</v>
      </c>
      <c r="F7" s="61">
        <f>VLOOKUP('NPri1 Kitchen Copy'!F5,'Allergy Data'!$D:$W,MATCH($H$2,'Allergy Data'!$D$1:$W$1,0),FALSE)</f>
        <v>0</v>
      </c>
      <c r="H7" s="30"/>
      <c r="I7" s="30"/>
    </row>
    <row r="8" spans="1:9" s="29" customFormat="1" ht="12" x14ac:dyDescent="0.2">
      <c r="A8" s="28" t="s">
        <v>121</v>
      </c>
      <c r="B8" s="62">
        <f>VLOOKUP('NPri1 Kitchen Copy'!B5,'Allergy Data'!$D:$W,MATCH($H$2,'Allergy Data'!$D$1:$W$1,0)+1,FALSE)</f>
        <v>0</v>
      </c>
      <c r="C8" s="62" t="str">
        <f>VLOOKUP('NPri1 Kitchen Copy'!C5,'Allergy Data'!$D:$W,MATCH($H$2,'Allergy Data'!$D$1:$W$1,0)+1,FALSE)</f>
        <v>APriV022a/BR</v>
      </c>
      <c r="D8" s="62">
        <f>VLOOKUP('NPri1 Kitchen Copy'!D5,'Allergy Data'!$D:$W,MATCH($H$2,'Allergy Data'!$D$1:$W$1,0)+1,FALSE)</f>
        <v>0</v>
      </c>
      <c r="E8" s="62">
        <f>VLOOKUP('NPri1 Kitchen Copy'!E5,'Allergy Data'!$D:$W,MATCH($H$2,'Allergy Data'!$D$1:$W$1,0)+1,FALSE)</f>
        <v>0</v>
      </c>
      <c r="F8" s="62">
        <f>VLOOKUP('NPri1 Kitchen Copy'!F5,'Allergy Data'!$D:$W,MATCH($H$2,'Allergy Data'!$D$1:$W$1,0)+1,FALSE)</f>
        <v>0</v>
      </c>
    </row>
    <row r="9" spans="1:9" ht="45" x14ac:dyDescent="0.25">
      <c r="A9" s="27" t="s">
        <v>192</v>
      </c>
      <c r="B9" s="61" t="str">
        <f>VLOOKUP('NPri1 Kitchen Copy'!B7,'Allergy Data'!$D:$W,MATCH($H$2,'Allergy Data'!$D$1:$W$1,0),FALSE)</f>
        <v>Jacket Potato with Baked Beans, Cheese, Tuna Mayo, or Coleslaw</v>
      </c>
      <c r="C9" s="61" t="str">
        <f>VLOOKUP('NPri1 Kitchen Copy'!C7,'Allergy Data'!$D:$W,MATCH($H$2,'Allergy Data'!$D$1:$W$1,0),FALSE)</f>
        <v>Jacket Potato with Baked Beans, Cheese, Tuna Mayo, or Coleslaw</v>
      </c>
      <c r="D9" s="61" t="str">
        <f>VLOOKUP('NPri1 Kitchen Copy'!D7,'Allergy Data'!$D:$W,MATCH($H$2,'Allergy Data'!$D$1:$W$1,0),FALSE)</f>
        <v>Jacket Potato with Baked Beans, Cheese, Tuna Mayo, or Coleslaw</v>
      </c>
      <c r="E9" s="61" t="str">
        <f>VLOOKUP('NPri1 Kitchen Copy'!E7,'Allergy Data'!$D:$W,MATCH($H$2,'Allergy Data'!$D$1:$W$1,0),FALSE)</f>
        <v>Jacket Potato with Baked Beans, Cheese, Tuna Mayo, or Coleslaw</v>
      </c>
      <c r="F9" s="61" t="str">
        <f>VLOOKUP('NPri1 Kitchen Copy'!F7,'Allergy Data'!$D:$W,MATCH($H$2,'Allergy Data'!$D$1:$W$1,0),FALSE)</f>
        <v>Jacket Potato with Baked Beans, Cheese, Tuna Mayo, or Coleslaw</v>
      </c>
      <c r="H9" s="30"/>
      <c r="I9" s="30"/>
    </row>
    <row r="10" spans="1:9" s="29" customFormat="1" x14ac:dyDescent="0.25">
      <c r="A10" s="28" t="s">
        <v>121</v>
      </c>
      <c r="B10" s="63">
        <f>VLOOKUP('NPri1 Kitchen Copy'!B7,'Allergy Data'!$D:$W,MATCH($H$2,'Allergy Data'!$D$1:$W$1,0)+1,FALSE)</f>
        <v>0</v>
      </c>
      <c r="C10" s="63">
        <f>VLOOKUP('NPri1 Kitchen Copy'!C7,'Allergy Data'!$D:$W,MATCH($H$2,'Allergy Data'!$D$1:$W$1,0)+1,FALSE)</f>
        <v>0</v>
      </c>
      <c r="D10" s="63">
        <f>VLOOKUP('NPri1 Kitchen Copy'!D7,'Allergy Data'!$D:$W,MATCH($H$2,'Allergy Data'!$D$1:$W$1,0)+1,FALSE)</f>
        <v>0</v>
      </c>
      <c r="E10" s="63">
        <f>VLOOKUP('NPri1 Kitchen Copy'!E7,'Allergy Data'!$D:$W,MATCH($H$2,'Allergy Data'!$D$1:$W$1,0)+1,FALSE)</f>
        <v>0</v>
      </c>
      <c r="F10" s="63">
        <f>VLOOKUP('NPri1 Kitchen Copy'!F7,'Allergy Data'!$D:$W,MATCH($H$2,'Allergy Data'!$D$1:$W$1,0)+1,FALSE)</f>
        <v>0</v>
      </c>
      <c r="H10" s="31"/>
      <c r="I10" s="31"/>
    </row>
    <row r="11" spans="1:9" x14ac:dyDescent="0.25">
      <c r="A11" s="27" t="s">
        <v>250</v>
      </c>
      <c r="B11" s="69">
        <f>VLOOKUP('NPri1 Kitchen Copy'!B9,'Allergy Data'!$D:$W,MATCH($H$2,'Allergy Data'!$D$1:$W$1,0),FALSE)</f>
        <v>0</v>
      </c>
      <c r="C11" s="69">
        <f>VLOOKUP('NPri1 Kitchen Copy'!C9,'Allergy Data'!$D:$W,MATCH($H$2,'Allergy Data'!$D$1:$W$1,0),FALSE)</f>
        <v>0</v>
      </c>
      <c r="D11" s="69">
        <f>VLOOKUP('NPri1 Kitchen Copy'!D9,'Allergy Data'!$D:$W,MATCH($H$2,'Allergy Data'!$D$1:$W$1,0),FALSE)</f>
        <v>0</v>
      </c>
      <c r="E11" s="69">
        <f>VLOOKUP('NPri1 Kitchen Copy'!E9,'Allergy Data'!$D:$W,MATCH($H$2,'Allergy Data'!$D$1:$W$1,0),FALSE)</f>
        <v>0</v>
      </c>
      <c r="F11" s="69">
        <f>VLOOKUP('NPri1 Kitchen Copy'!F9,'Allergy Data'!$D:$W,MATCH($H$2,'Allergy Data'!$D$1:$W$1,0),FALSE)</f>
        <v>0</v>
      </c>
    </row>
    <row r="12" spans="1:9" s="29" customFormat="1" x14ac:dyDescent="0.25">
      <c r="A12" s="28" t="s">
        <v>121</v>
      </c>
      <c r="B12" s="63">
        <f>VLOOKUP('NPri1 Kitchen Copy'!B9,'Allergy Data'!$D:$W,MATCH($H$2,'Allergy Data'!$D$1:$W$1,0)+1,FALSE)</f>
        <v>0</v>
      </c>
      <c r="C12" s="63">
        <f>VLOOKUP('NPri1 Kitchen Copy'!C9,'Allergy Data'!$D:$W,MATCH($H$2,'Allergy Data'!$D$1:$W$1,0)+1,FALSE)</f>
        <v>0</v>
      </c>
      <c r="D12" s="63">
        <f>VLOOKUP('NPri1 Kitchen Copy'!D9,'Allergy Data'!$D:$W,MATCH($H$2,'Allergy Data'!$D$1:$W$1,0)+1,FALSE)</f>
        <v>0</v>
      </c>
      <c r="E12" s="63">
        <f>VLOOKUP('NPri1 Kitchen Copy'!E9,'Allergy Data'!$D:$W,MATCH($H$2,'Allergy Data'!$D$1:$W$1,0)+1,FALSE)</f>
        <v>0</v>
      </c>
      <c r="F12" s="63">
        <f>VLOOKUP('NPri1 Kitchen Copy'!F9,'Allergy Data'!$D:$W,MATCH($H$2,'Allergy Data'!$D$1:$W$1,0)+1,FALSE)</f>
        <v>0</v>
      </c>
      <c r="H12" s="31"/>
      <c r="I12" s="31"/>
    </row>
    <row r="13" spans="1:9" x14ac:dyDescent="0.25">
      <c r="A13" s="27" t="s">
        <v>193</v>
      </c>
      <c r="B13" s="61" t="str">
        <f>VLOOKUP('NPri1 Kitchen Copy'!B11,'Allergy Data'!$D:$W,MATCH($H$2,'Allergy Data'!$D$1:$W$1,0),FALSE)</f>
        <v>Hot Seasonal Vegetables</v>
      </c>
      <c r="C13" s="61" t="str">
        <f>VLOOKUP('NPri1 Kitchen Copy'!C11,'Allergy Data'!$D:$W,MATCH($H$2,'Allergy Data'!$D$1:$W$1,0),FALSE)</f>
        <v>Hot Seasonal Vegetables</v>
      </c>
      <c r="D13" s="61" t="str">
        <f>VLOOKUP('NPri1 Kitchen Copy'!D11,'Allergy Data'!$D:$W,MATCH($H$2,'Allergy Data'!$D$1:$W$1,0),FALSE)</f>
        <v>Hot Seasonal Vegetables</v>
      </c>
      <c r="E13" s="61" t="str">
        <f>VLOOKUP('NPri1 Kitchen Copy'!E11,'Allergy Data'!$D:$W,MATCH($H$2,'Allergy Data'!$D$1:$W$1,0),FALSE)</f>
        <v>Hot Seasonal Vegetables</v>
      </c>
      <c r="F13" s="61" t="str">
        <f>VLOOKUP('NPri1 Kitchen Copy'!F11,'Allergy Data'!$D:$W,MATCH($H$2,'Allergy Data'!$D$1:$W$1,0),FALSE)</f>
        <v>Hot Seasonal Vegetables</v>
      </c>
      <c r="H13" s="30"/>
      <c r="I13" s="30"/>
    </row>
    <row r="14" spans="1:9" s="29" customFormat="1" ht="12" x14ac:dyDescent="0.2">
      <c r="A14" s="28" t="s">
        <v>121</v>
      </c>
      <c r="B14" s="62">
        <f>VLOOKUP('NPri1 Kitchen Copy'!B11,'Allergy Data'!$D:$W,MATCH($H$2,'Allergy Data'!$D$1:$W$1,0)+1,FALSE)</f>
        <v>0</v>
      </c>
      <c r="C14" s="62">
        <f>VLOOKUP('NPri1 Kitchen Copy'!C11,'Allergy Data'!$D:$W,MATCH($H$2,'Allergy Data'!$D$1:$W$1,0)+1,FALSE)</f>
        <v>0</v>
      </c>
      <c r="D14" s="62">
        <f>VLOOKUP('NPri1 Kitchen Copy'!D11,'Allergy Data'!$D:$W,MATCH($H$2,'Allergy Data'!$D$1:$W$1,0)+1,FALSE)</f>
        <v>0</v>
      </c>
      <c r="E14" s="62">
        <f>VLOOKUP('NPri1 Kitchen Copy'!E11,'Allergy Data'!$D:$W,MATCH($H$2,'Allergy Data'!$D$1:$W$1,0)+1,FALSE)</f>
        <v>0</v>
      </c>
      <c r="F14" s="62">
        <f>VLOOKUP('NPri1 Kitchen Copy'!F11,'Allergy Data'!$D:$W,MATCH($H$2,'Allergy Data'!$D$1:$W$1,0)+1,FALSE)</f>
        <v>0</v>
      </c>
      <c r="H14" s="31"/>
      <c r="I14" s="31"/>
    </row>
    <row r="15" spans="1:9" x14ac:dyDescent="0.25">
      <c r="A15" s="27" t="s">
        <v>194</v>
      </c>
      <c r="B15" s="61" t="str">
        <f>VLOOKUP('NPri1 Kitchen Copy'!B13,'Allergy Data'!$D:$W,MATCH($H$2,'Allergy Data'!$D$1:$W$1,0),FALSE)</f>
        <v>**Dessert</v>
      </c>
      <c r="C15" s="64" t="str">
        <f>VLOOKUP('NPri1 Kitchen Copy'!C13,'Allergy Data'!$D:$W,MATCH($H$2,'Allergy Data'!$D$1:$W$1,0),FALSE)</f>
        <v>Fruit Jelly</v>
      </c>
      <c r="D15" s="61" t="str">
        <f>VLOOKUP('NPri1 Kitchen Copy'!D13,'Allergy Data'!$D:$W,MATCH($H$2,'Allergy Data'!$D$1:$W$1,0),FALSE)</f>
        <v>**Dessert</v>
      </c>
      <c r="E15" s="61" t="str">
        <f>VLOOKUP('NPri1 Kitchen Copy'!E13,'Allergy Data'!$D:$W,MATCH($H$2,'Allergy Data'!$D$1:$W$1,0),FALSE)</f>
        <v>**Dessert</v>
      </c>
      <c r="F15" s="61" t="str">
        <f>VLOOKUP('NPri1 Kitchen Copy'!F13,'Allergy Data'!$D:$W,MATCH($H$2,'Allergy Data'!$D$1:$W$1,0),FALSE)</f>
        <v>Strawberry Mousse</v>
      </c>
      <c r="H15" s="30"/>
      <c r="I15" s="30"/>
    </row>
    <row r="16" spans="1:9" s="29" customFormat="1" x14ac:dyDescent="0.25">
      <c r="A16" s="28" t="s">
        <v>121</v>
      </c>
      <c r="B16" s="62" t="str">
        <f>VLOOKUP('NPri1 Kitchen Copy'!B13,'Allergy Data'!$D:$W,MATCH($H$2,'Allergy Data'!$D$1:$W$1,0)+1,FALSE)</f>
        <v>ACD001/BR</v>
      </c>
      <c r="C16" s="63">
        <f>VLOOKUP('NPri1 Kitchen Copy'!C13,'Allergy Data'!$D:$W,MATCH($H$2,'Allergy Data'!$D$1:$W$1,0)+1,FALSE)</f>
        <v>0</v>
      </c>
      <c r="D16" s="62" t="str">
        <f>VLOOKUP('NPri1 Kitchen Copy'!D13,'Allergy Data'!$D:$W,MATCH($H$2,'Allergy Data'!$D$1:$W$1,0)+1,FALSE)</f>
        <v>ACD001/BR</v>
      </c>
      <c r="E16" s="62" t="str">
        <f>VLOOKUP('NPri1 Kitchen Copy'!E13,'Allergy Data'!$D:$W,MATCH($H$2,'Allergy Data'!$D$1:$W$1,0)+1,FALSE)</f>
        <v>ACD001/BR</v>
      </c>
      <c r="F16" s="62">
        <f>VLOOKUP('NPri1 Kitchen Copy'!F13,'Allergy Data'!$D:$W,MATCH($H$2,'Allergy Data'!$D$1:$W$1,0)+1,FALSE)</f>
        <v>0</v>
      </c>
      <c r="H16" s="31"/>
      <c r="I16" s="31"/>
    </row>
    <row r="17" spans="1:9" x14ac:dyDescent="0.25">
      <c r="A17" s="27" t="s">
        <v>194</v>
      </c>
      <c r="B17" s="61" t="str">
        <f>VLOOKUP('NPri1 Kitchen Copy'!B15,'Allergy Data'!$D:$W,MATCH($H$2,'Allergy Data'!$D$1:$W$1,0),FALSE)</f>
        <v>Fruit/Yoghurt</v>
      </c>
      <c r="C17" s="61" t="str">
        <f>VLOOKUP('NPri1 Kitchen Copy'!C15,'Allergy Data'!$D:$W,MATCH($H$2,'Allergy Data'!$D$1:$W$1,0),FALSE)</f>
        <v>Fruit/Yoghurt</v>
      </c>
      <c r="D17" s="61" t="str">
        <f>VLOOKUP('NPri1 Kitchen Copy'!D15,'Allergy Data'!$D:$W,MATCH($H$2,'Allergy Data'!$D$1:$W$1,0),FALSE)</f>
        <v>Fruit/Yoghurt</v>
      </c>
      <c r="E17" s="61" t="str">
        <f>VLOOKUP('NPri1 Kitchen Copy'!E15,'Allergy Data'!$D:$W,MATCH($H$2,'Allergy Data'!$D$1:$W$1,0),FALSE)</f>
        <v>Fruit/Yoghurt</v>
      </c>
      <c r="F17" s="61" t="str">
        <f>VLOOKUP('NPri1 Kitchen Copy'!F15,'Allergy Data'!$D:$W,MATCH($H$2,'Allergy Data'!$D$1:$W$1,0),FALSE)</f>
        <v>Fruit/Yoghurt</v>
      </c>
      <c r="H17" s="30"/>
      <c r="I17" s="30"/>
    </row>
    <row r="18" spans="1:9" s="29" customFormat="1" ht="12" x14ac:dyDescent="0.2">
      <c r="A18" s="28" t="s">
        <v>121</v>
      </c>
      <c r="B18" s="62">
        <f>VLOOKUP('NPri1 Kitchen Copy'!B15,'Allergy Data'!$D:$W,MATCH($H$2,'Allergy Data'!$D$1:$W$1,0)+1,FALSE)</f>
        <v>0</v>
      </c>
      <c r="C18" s="62">
        <f>VLOOKUP('NPri1 Kitchen Copy'!C15,'Allergy Data'!$D:$W,MATCH($H$2,'Allergy Data'!$D$1:$W$1,0)+1,FALSE)</f>
        <v>0</v>
      </c>
      <c r="D18" s="62">
        <f>VLOOKUP('NPri1 Kitchen Copy'!D15,'Allergy Data'!$D:$W,MATCH($H$2,'Allergy Data'!$D$1:$W$1,0)+1,FALSE)</f>
        <v>0</v>
      </c>
      <c r="E18" s="62">
        <f>VLOOKUP('NPri1 Kitchen Copy'!E15,'Allergy Data'!$D:$W,MATCH($H$2,'Allergy Data'!$D$1:$W$1,0)+1,FALSE)</f>
        <v>0</v>
      </c>
      <c r="F18" s="62">
        <f>VLOOKUP('NPri1 Kitchen Copy'!F15,'Allergy Data'!$D:$W,MATCH($H$2,'Allergy Data'!$D$1:$W$1,0)+1,FALSE)</f>
        <v>0</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ht="30" x14ac:dyDescent="0.25">
      <c r="A22" s="27" t="s">
        <v>190</v>
      </c>
      <c r="B22" s="61">
        <f>VLOOKUP('NPri1 Kitchen Copy'!B20,'Allergy Data'!$D:$W,MATCH($H$2,'Allergy Data'!$D$1:$W$1,0),FALSE)</f>
        <v>0</v>
      </c>
      <c r="C22" s="61" t="str">
        <f>VLOOKUP('NPri1 Kitchen Copy'!C20,'Allergy Data'!$D:$W,MATCH($H$2,'Allergy Data'!$D$1:$W$1,0),FALSE)</f>
        <v>**Pork Sausage and Mash</v>
      </c>
      <c r="D22" s="61" t="str">
        <f>VLOOKUP('NPri1 Kitchen Copy'!D20,'Allergy Data'!$D:$W,MATCH($H$2,'Allergy Data'!$D$1:$W$1,0),FALSE)</f>
        <v>Roast of the Day with Roast Potatoes and Gravy</v>
      </c>
      <c r="E22" s="61" t="str">
        <f>VLOOKUP('NPri1 Kitchen Copy'!E20,'Allergy Data'!$D:$W,MATCH($H$2,'Allergy Data'!$D$1:$W$1,0),FALSE)</f>
        <v>Asian Chicken with Rice</v>
      </c>
      <c r="F22" s="61" t="str">
        <f>VLOOKUP('NPri1 Kitchen Copy'!F20,'Allergy Data'!$D:$W,MATCH($H$2,'Allergy Data'!$D$1:$W$1,0),FALSE)</f>
        <v>**Fish and Chips</v>
      </c>
    </row>
    <row r="23" spans="1:9" s="29" customFormat="1" ht="12" x14ac:dyDescent="0.2">
      <c r="A23" s="28" t="s">
        <v>121</v>
      </c>
      <c r="B23" s="62">
        <f>VLOOKUP('NPri1 Kitchen Copy'!B20,'Allergy Data'!$D:$W,MATCH($H$2,'Allergy Data'!$D$1:$W$1,0)+1,FALSE)</f>
        <v>0</v>
      </c>
      <c r="C23" s="62" t="str">
        <f>VLOOKUP('NPri1 Kitchen Copy'!C20,'Allergy Data'!$D:$W,MATCH($H$2,'Allergy Data'!$D$1:$W$1,0)+1,FALSE)</f>
        <v>APriP008/BR</v>
      </c>
      <c r="D23" s="62">
        <f>VLOOKUP('NPri1 Kitchen Copy'!D20,'Allergy Data'!$D:$W,MATCH($H$2,'Allergy Data'!$D$1:$W$1,0)+1,FALSE)</f>
        <v>0</v>
      </c>
      <c r="E23" s="62">
        <f>VLOOKUP('NPri1 Kitchen Copy'!E20,'Allergy Data'!$D:$W,MATCH($H$2,'Allergy Data'!$D$1:$W$1,0)+1,FALSE)</f>
        <v>0</v>
      </c>
      <c r="F23" s="62" t="str">
        <f>VLOOKUP('NPri1 Kitchen Copy'!F20,'Allergy Data'!$D:$W,MATCH($H$2,'Allergy Data'!$D$1:$W$1,0)+1,FALSE)</f>
        <v>APriF052/BR, APriF059/BR</v>
      </c>
    </row>
    <row r="24" spans="1:9" ht="30" x14ac:dyDescent="0.25">
      <c r="A24" s="27" t="s">
        <v>191</v>
      </c>
      <c r="B24" s="61">
        <f>VLOOKUP('NPri1 Kitchen Copy'!B22,'Allergy Data'!$D:$W,MATCH($H$2,'Allergy Data'!$D$1:$W$1,0),FALSE)</f>
        <v>0</v>
      </c>
      <c r="C24" s="61" t="str">
        <f>VLOOKUP('NPri1 Kitchen Copy'!C22,'Allergy Data'!$D:$W,MATCH($H$2,'Allergy Data'!$D$1:$W$1,0),FALSE)</f>
        <v>Veggie Sausage Traybake with Mash</v>
      </c>
      <c r="D24" s="61">
        <f>VLOOKUP('NPri1 Kitchen Copy'!D22,'Allergy Data'!$D:$W,MATCH($H$2,'Allergy Data'!$D$1:$W$1,0),FALSE)</f>
        <v>0</v>
      </c>
      <c r="E24" s="61" t="str">
        <f>VLOOKUP('NPri1 Kitchen Copy'!E22,'Allergy Data'!$D:$W,MATCH($H$2,'Allergy Data'!$D$1:$W$1,0),FALSE)</f>
        <v>Thai Veggie Fried Rice</v>
      </c>
      <c r="F24" s="61">
        <f>VLOOKUP('NPri1 Kitchen Copy'!F22,'Allergy Data'!$D:$W,MATCH($H$2,'Allergy Data'!$D$1:$W$1,0),FALSE)</f>
        <v>0</v>
      </c>
    </row>
    <row r="25" spans="1:9" s="29" customFormat="1" ht="12" x14ac:dyDescent="0.2">
      <c r="A25" s="28" t="s">
        <v>121</v>
      </c>
      <c r="B25" s="62">
        <f>VLOOKUP('NPri1 Kitchen Copy'!B22,'Allergy Data'!$D:$W,MATCH($H$2,'Allergy Data'!$D$1:$W$1,0)+1,FALSE)</f>
        <v>0</v>
      </c>
      <c r="C25" s="62">
        <f>VLOOKUP('NPri1 Kitchen Copy'!C22,'Allergy Data'!$D:$W,MATCH($H$2,'Allergy Data'!$D$1:$W$1,0)+1,FALSE)</f>
        <v>0</v>
      </c>
      <c r="D25" s="62">
        <f>VLOOKUP('NPri1 Kitchen Copy'!D22,'Allergy Data'!$D:$W,MATCH($H$2,'Allergy Data'!$D$1:$W$1,0)+1,FALSE)</f>
        <v>0</v>
      </c>
      <c r="E25" s="62">
        <f>VLOOKUP('NPri1 Kitchen Copy'!E22,'Allergy Data'!$D:$W,MATCH($H$2,'Allergy Data'!$D$1:$W$1,0)+1,FALSE)</f>
        <v>0</v>
      </c>
      <c r="F25" s="62">
        <f>VLOOKUP('NPri1 Kitchen Copy'!F22,'Allergy Data'!$D:$W,MATCH($H$2,'Allergy Data'!$D$1:$W$1,0)+1,FALSE)</f>
        <v>0</v>
      </c>
    </row>
    <row r="26" spans="1:9" ht="45" x14ac:dyDescent="0.25">
      <c r="A26" s="27" t="s">
        <v>192</v>
      </c>
      <c r="B26" s="61" t="str">
        <f>VLOOKUP('NPri1 Kitchen Copy'!B24,'Allergy Data'!$D:$W,MATCH($H$2,'Allergy Data'!$D$1:$W$1,0),FALSE)</f>
        <v>Jacket Potato with Baked Beans, Cheese, Tuna Mayo, or Coleslaw</v>
      </c>
      <c r="C26" s="61" t="str">
        <f>VLOOKUP('NPri1 Kitchen Copy'!C24,'Allergy Data'!$D:$W,MATCH($H$2,'Allergy Data'!$D$1:$W$1,0),FALSE)</f>
        <v>Jacket Potato with Baked Beans, Cheese, Tuna Mayo, or Coleslaw</v>
      </c>
      <c r="D26" s="61" t="str">
        <f>VLOOKUP('NPri1 Kitchen Copy'!D24,'Allergy Data'!$D:$W,MATCH($H$2,'Allergy Data'!$D$1:$W$1,0),FALSE)</f>
        <v>Jacket Potato with Baked Beans, Cheese, Tuna Mayo, or Coleslaw</v>
      </c>
      <c r="E26" s="61" t="str">
        <f>VLOOKUP('NPri1 Kitchen Copy'!E24,'Allergy Data'!$D:$W,MATCH($H$2,'Allergy Data'!$D$1:$W$1,0),FALSE)</f>
        <v>Jacket Potato with Baked Beans, Cheese, Tuna Mayo, or Coleslaw</v>
      </c>
      <c r="F26" s="61" t="str">
        <f>VLOOKUP('NPri1 Kitchen Copy'!F24,'Allergy Data'!$D:$W,MATCH($H$2,'Allergy Data'!$D$1:$W$1,0),FALSE)</f>
        <v>Jacket Potato with Baked Beans, Cheese, Tuna Mayo, or Coleslaw</v>
      </c>
    </row>
    <row r="27" spans="1:9" s="29" customFormat="1" x14ac:dyDescent="0.25">
      <c r="A27" s="28" t="s">
        <v>121</v>
      </c>
      <c r="B27" s="63">
        <f>VLOOKUP('NPri1 Kitchen Copy'!B24,'Allergy Data'!$D:$W,MATCH($H$2,'Allergy Data'!$D$1:$W$1,0)+1,FALSE)</f>
        <v>0</v>
      </c>
      <c r="C27" s="63">
        <f>VLOOKUP('NPri1 Kitchen Copy'!C24,'Allergy Data'!$D:$W,MATCH($H$2,'Allergy Data'!$D$1:$W$1,0)+1,FALSE)</f>
        <v>0</v>
      </c>
      <c r="D27" s="63">
        <f>VLOOKUP('NPri1 Kitchen Copy'!D24,'Allergy Data'!$D:$W,MATCH($H$2,'Allergy Data'!$D$1:$W$1,0)+1,FALSE)</f>
        <v>0</v>
      </c>
      <c r="E27" s="63">
        <f>VLOOKUP('NPri1 Kitchen Copy'!E24,'Allergy Data'!$D:$W,MATCH($H$2,'Allergy Data'!$D$1:$W$1,0)+1,FALSE)</f>
        <v>0</v>
      </c>
      <c r="F27" s="63">
        <f>VLOOKUP('NPri1 Kitchen Copy'!F24,'Allergy Data'!$D:$W,MATCH($H$2,'Allergy Data'!$D$1:$W$1,0)+1,FALSE)</f>
        <v>0</v>
      </c>
    </row>
    <row r="28" spans="1:9" x14ac:dyDescent="0.25">
      <c r="A28" s="27" t="s">
        <v>250</v>
      </c>
      <c r="B28" s="69">
        <f>VLOOKUP('NPri1 Kitchen Copy'!B26,'Allergy Data'!$D:$W,MATCH($H$2,'Allergy Data'!$D$1:$W$1,0),FALSE)</f>
        <v>0</v>
      </c>
      <c r="C28" s="69">
        <f>VLOOKUP('NPri1 Kitchen Copy'!C26,'Allergy Data'!$D:$W,MATCH($H$2,'Allergy Data'!$D$1:$W$1,0),FALSE)</f>
        <v>0</v>
      </c>
      <c r="D28" s="69">
        <f>VLOOKUP('NPri1 Kitchen Copy'!D26,'Allergy Data'!$D:$W,MATCH($H$2,'Allergy Data'!$D$1:$W$1,0),FALSE)</f>
        <v>0</v>
      </c>
      <c r="E28" s="69">
        <f>VLOOKUP('NPri1 Kitchen Copy'!E26,'Allergy Data'!$D:$W,MATCH($H$2,'Allergy Data'!$D$1:$W$1,0),FALSE)</f>
        <v>0</v>
      </c>
      <c r="F28" s="69">
        <f>VLOOKUP('NPri1 Kitchen Copy'!F26,'Allergy Data'!$D:$W,MATCH($H$2,'Allergy Data'!$D$1:$W$1,0),FALSE)</f>
        <v>0</v>
      </c>
    </row>
    <row r="29" spans="1:9" s="29" customFormat="1" x14ac:dyDescent="0.25">
      <c r="A29" s="28" t="s">
        <v>121</v>
      </c>
      <c r="B29" s="63">
        <f>VLOOKUP('NPri1 Kitchen Copy'!B26,'Allergy Data'!$D:$W,MATCH($H$2,'Allergy Data'!$D$1:$W$1,0)+1,FALSE)</f>
        <v>0</v>
      </c>
      <c r="C29" s="63">
        <f>VLOOKUP('NPri1 Kitchen Copy'!C26,'Allergy Data'!$D:$W,MATCH($H$2,'Allergy Data'!$D$1:$W$1,0)+1,FALSE)</f>
        <v>0</v>
      </c>
      <c r="D29" s="63">
        <f>VLOOKUP('NPri1 Kitchen Copy'!D26,'Allergy Data'!$D:$W,MATCH($H$2,'Allergy Data'!$D$1:$W$1,0)+1,FALSE)</f>
        <v>0</v>
      </c>
      <c r="E29" s="63">
        <f>VLOOKUP('NPri1 Kitchen Copy'!E26,'Allergy Data'!$D:$W,MATCH($H$2,'Allergy Data'!$D$1:$W$1,0)+1,FALSE)</f>
        <v>0</v>
      </c>
      <c r="F29" s="63">
        <f>VLOOKUP('NPri1 Kitchen Copy'!F26,'Allergy Data'!$D:$W,MATCH($H$2,'Allergy Data'!$D$1:$W$1,0)+1,FALSE)</f>
        <v>0</v>
      </c>
      <c r="H29" s="31"/>
      <c r="I29" s="31"/>
    </row>
    <row r="30" spans="1:9" x14ac:dyDescent="0.25">
      <c r="A30" s="27" t="s">
        <v>193</v>
      </c>
      <c r="B30" s="61" t="str">
        <f>VLOOKUP('NPri1 Kitchen Copy'!B28,'Allergy Data'!$D:$W,MATCH($H$2,'Allergy Data'!$D$1:$W$1,0),FALSE)</f>
        <v>Hot Seasonal Vegetables</v>
      </c>
      <c r="C30" s="61" t="str">
        <f>VLOOKUP('NPri1 Kitchen Copy'!C28,'Allergy Data'!$D:$W,MATCH($H$2,'Allergy Data'!$D$1:$W$1,0),FALSE)</f>
        <v>Hot Seasonal Vegetables</v>
      </c>
      <c r="D30" s="61" t="str">
        <f>VLOOKUP('NPri1 Kitchen Copy'!D28,'Allergy Data'!$D:$W,MATCH($H$2,'Allergy Data'!$D$1:$W$1,0),FALSE)</f>
        <v>Hot Seasonal Vegetables</v>
      </c>
      <c r="E30" s="61" t="str">
        <f>VLOOKUP('NPri1 Kitchen Copy'!E28,'Allergy Data'!$D:$W,MATCH($H$2,'Allergy Data'!$D$1:$W$1,0),FALSE)</f>
        <v>Hot Seasonal Vegetables</v>
      </c>
      <c r="F30" s="61" t="str">
        <f>VLOOKUP('NPri1 Kitchen Copy'!F28,'Allergy Data'!$D:$W,MATCH($H$2,'Allergy Data'!$D$1:$W$1,0),FALSE)</f>
        <v>Hot Seasonal Vegetables</v>
      </c>
    </row>
    <row r="31" spans="1:9" s="29" customFormat="1" ht="12" x14ac:dyDescent="0.2">
      <c r="A31" s="28" t="s">
        <v>121</v>
      </c>
      <c r="B31" s="62">
        <f>VLOOKUP('NPri1 Kitchen Copy'!B28,'Allergy Data'!$D:$W,MATCH($H$2,'Allergy Data'!$D$1:$W$1,0)+1,FALSE)</f>
        <v>0</v>
      </c>
      <c r="C31" s="62">
        <f>VLOOKUP('NPri1 Kitchen Copy'!C28,'Allergy Data'!$D:$W,MATCH($H$2,'Allergy Data'!$D$1:$W$1,0)+1,FALSE)</f>
        <v>0</v>
      </c>
      <c r="D31" s="62">
        <f>VLOOKUP('NPri1 Kitchen Copy'!D28,'Allergy Data'!$D:$W,MATCH($H$2,'Allergy Data'!$D$1:$W$1,0)+1,FALSE)</f>
        <v>0</v>
      </c>
      <c r="E31" s="62">
        <f>VLOOKUP('NPri1 Kitchen Copy'!E28,'Allergy Data'!$D:$W,MATCH($H$2,'Allergy Data'!$D$1:$W$1,0)+1,FALSE)</f>
        <v>0</v>
      </c>
      <c r="F31" s="62">
        <f>VLOOKUP('NPri1 Kitchen Copy'!F28,'Allergy Data'!$D:$W,MATCH($H$2,'Allergy Data'!$D$1:$W$1,0)+1,FALSE)</f>
        <v>0</v>
      </c>
    </row>
    <row r="32" spans="1:9" x14ac:dyDescent="0.25">
      <c r="A32" s="27" t="s">
        <v>194</v>
      </c>
      <c r="B32" s="61" t="str">
        <f>VLOOKUP('NPri1 Kitchen Copy'!B30,'Allergy Data'!$D:$W,MATCH($H$2,'Allergy Data'!$D$1:$W$1,0),FALSE)</f>
        <v>**Dessert</v>
      </c>
      <c r="C32" s="64" t="str">
        <f>VLOOKUP('NPri1 Kitchen Copy'!C30,'Allergy Data'!$D:$W,MATCH($H$2,'Allergy Data'!$D$1:$W$1,0),FALSE)</f>
        <v>**Dessert</v>
      </c>
      <c r="D32" s="61" t="str">
        <f>VLOOKUP('NPri1 Kitchen Copy'!D30,'Allergy Data'!$D:$W,MATCH($H$2,'Allergy Data'!$D$1:$W$1,0),FALSE)</f>
        <v>**Fruit with Custard</v>
      </c>
      <c r="E32" s="61" t="str">
        <f>VLOOKUP('NPri1 Kitchen Copy'!E30,'Allergy Data'!$D:$W,MATCH($H$2,'Allergy Data'!$D$1:$W$1,0),FALSE)</f>
        <v>**Dessert</v>
      </c>
      <c r="F32" s="61" t="str">
        <f>VLOOKUP('NPri1 Kitchen Copy'!F30,'Allergy Data'!$D:$W,MATCH($H$2,'Allergy Data'!$D$1:$W$1,0),FALSE)</f>
        <v>**Dessert</v>
      </c>
    </row>
    <row r="33" spans="1:9" s="29" customFormat="1" x14ac:dyDescent="0.25">
      <c r="A33" s="28" t="s">
        <v>121</v>
      </c>
      <c r="B33" s="62" t="str">
        <f>VLOOKUP('NPri1 Kitchen Copy'!B30,'Allergy Data'!$D:$W,MATCH($H$2,'Allergy Data'!$D$1:$W$1,0)+1,FALSE)</f>
        <v>ACD001/BR</v>
      </c>
      <c r="C33" s="63" t="str">
        <f>VLOOKUP('NPri1 Kitchen Copy'!C30,'Allergy Data'!$D:$W,MATCH($H$2,'Allergy Data'!$D$1:$W$1,0)+1,FALSE)</f>
        <v>ACD001/BR</v>
      </c>
      <c r="D33" s="62" t="str">
        <f>VLOOKUP('NPri1 Kitchen Copy'!D30,'Allergy Data'!$D:$W,MATCH($H$2,'Allergy Data'!$D$1:$W$1,0)+1,FALSE)</f>
        <v>CD002/BR, PriHD025/BR</v>
      </c>
      <c r="E33" s="62" t="str">
        <f>VLOOKUP('NPri1 Kitchen Copy'!E30,'Allergy Data'!$D:$W,MATCH($H$2,'Allergy Data'!$D$1:$W$1,0)+1,FALSE)</f>
        <v>ACD001/BR</v>
      </c>
      <c r="F33" s="62" t="str">
        <f>VLOOKUP('NPri1 Kitchen Copy'!F30,'Allergy Data'!$D:$W,MATCH($H$2,'Allergy Data'!$D$1:$W$1,0)+1,FALSE)</f>
        <v>ACD001/BR</v>
      </c>
    </row>
    <row r="34" spans="1:9" x14ac:dyDescent="0.25">
      <c r="A34" s="27" t="s">
        <v>194</v>
      </c>
      <c r="B34" s="61" t="str">
        <f>VLOOKUP('NPri1 Kitchen Copy'!B32,'Allergy Data'!$D:$W,MATCH($H$2,'Allergy Data'!$D$1:$W$1,0),FALSE)</f>
        <v>Fruit/Yoghurt</v>
      </c>
      <c r="C34" s="61" t="str">
        <f>VLOOKUP('NPri1 Kitchen Copy'!C32,'Allergy Data'!$D:$W,MATCH($H$2,'Allergy Data'!$D$1:$W$1,0),FALSE)</f>
        <v>Fruit/Yoghurt</v>
      </c>
      <c r="D34" s="61" t="str">
        <f>VLOOKUP('NPri1 Kitchen Copy'!D32,'Allergy Data'!$D:$W,MATCH($H$2,'Allergy Data'!$D$1:$W$1,0),FALSE)</f>
        <v>Fruit/Yoghurt</v>
      </c>
      <c r="E34" s="61" t="str">
        <f>VLOOKUP('NPri1 Kitchen Copy'!E32,'Allergy Data'!$D:$W,MATCH($H$2,'Allergy Data'!$D$1:$W$1,0),FALSE)</f>
        <v>Fruit/Yoghurt</v>
      </c>
      <c r="F34" s="61" t="str">
        <f>VLOOKUP('NPri1 Kitchen Copy'!F32,'Allergy Data'!$D:$W,MATCH($H$2,'Allergy Data'!$D$1:$W$1,0),FALSE)</f>
        <v>Fruit/Yoghurt</v>
      </c>
    </row>
    <row r="35" spans="1:9" s="29" customFormat="1" ht="12" x14ac:dyDescent="0.2">
      <c r="A35" s="28" t="s">
        <v>121</v>
      </c>
      <c r="B35" s="62">
        <f>VLOOKUP('NPri1 Kitchen Copy'!B32,'Allergy Data'!$D:$W,MATCH($H$2,'Allergy Data'!$D$1:$W$1,0)+1,FALSE)</f>
        <v>0</v>
      </c>
      <c r="C35" s="62">
        <f>VLOOKUP('NPri1 Kitchen Copy'!C32,'Allergy Data'!$D:$W,MATCH($H$2,'Allergy Data'!$D$1:$W$1,0)+1,FALSE)</f>
        <v>0</v>
      </c>
      <c r="D35" s="62">
        <f>VLOOKUP('NPri1 Kitchen Copy'!D32,'Allergy Data'!$D:$W,MATCH($H$2,'Allergy Data'!$D$1:$W$1,0)+1,FALSE)</f>
        <v>0</v>
      </c>
      <c r="E35" s="62">
        <f>VLOOKUP('NPri1 Kitchen Copy'!E32,'Allergy Data'!$D:$W,MATCH($H$2,'Allergy Data'!$D$1:$W$1,0)+1,FALSE)</f>
        <v>0</v>
      </c>
      <c r="F35" s="62">
        <f>VLOOKUP('NPri1 Kitchen Copy'!F32,'Allergy Data'!$D:$W,MATCH($H$2,'Allergy Data'!$D$1:$W$1,0)+1,FALSE)</f>
        <v>0</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ht="30" x14ac:dyDescent="0.25">
      <c r="A39" s="27" t="s">
        <v>190</v>
      </c>
      <c r="B39" s="61" t="str">
        <f>VLOOKUP('NPri1 Kitchen Copy'!B37,'Allergy Data'!$D:$W,MATCH($H$2,'Allergy Data'!$D$1:$W$1,0),FALSE)</f>
        <v>** Magherita Pizza</v>
      </c>
      <c r="C39" s="61" t="str">
        <f>VLOOKUP('NPri1 Kitchen Copy'!C37,'Allergy Data'!$D:$W,MATCH($H$2,'Allergy Data'!$D$1:$W$1,0),FALSE)</f>
        <v>Tuscan Chicken with New Potatoes</v>
      </c>
      <c r="D39" s="61" t="str">
        <f>VLOOKUP('NPri1 Kitchen Copy'!D37,'Allergy Data'!$D:$W,MATCH($H$2,'Allergy Data'!$D$1:$W$1,0),FALSE)</f>
        <v>Roast of the Day with Roast Potatoes and Gravy</v>
      </c>
      <c r="E39" s="61" t="str">
        <f>VLOOKUP('NPri1 Kitchen Copy'!E37,'Allergy Data'!$D:$W,MATCH($H$2,'Allergy Data'!$D$1:$W$1,0),FALSE)</f>
        <v>Beef Bolognese with **Pasta</v>
      </c>
      <c r="F39" s="61" t="str">
        <f>VLOOKUP('NPri1 Kitchen Copy'!F37,'Allergy Data'!$D:$W,MATCH($H$2,'Allergy Data'!$D$1:$W$1,0),FALSE)</f>
        <v>**Fish and Chips</v>
      </c>
    </row>
    <row r="40" spans="1:9" s="29" customFormat="1" ht="12" x14ac:dyDescent="0.2">
      <c r="A40" s="28" t="s">
        <v>121</v>
      </c>
      <c r="B40" s="62" t="str">
        <f>VLOOKUP('NPri1 Kitchen Copy'!B37,'Allergy Data'!$D:$W,MATCH($H$2,'Allergy Data'!$D$1:$W$1,0)+1,FALSE)</f>
        <v>APriV022a/BR</v>
      </c>
      <c r="C40" s="62">
        <f>VLOOKUP('NPri1 Kitchen Copy'!C37,'Allergy Data'!$D:$W,MATCH($H$2,'Allergy Data'!$D$1:$W$1,0)+1,FALSE)</f>
        <v>0</v>
      </c>
      <c r="D40" s="62">
        <f>VLOOKUP('NPri1 Kitchen Copy'!D37,'Allergy Data'!$D:$W,MATCH($H$2,'Allergy Data'!$D$1:$W$1,0)+1,FALSE)</f>
        <v>0</v>
      </c>
      <c r="E40" s="62" t="str">
        <f>VLOOKUP('NPri1 Kitchen Copy'!E37,'Allergy Data'!$D:$W,MATCH($H$2,'Allergy Data'!$D$1:$W$1,0)+1,FALSE)</f>
        <v>AC041/BR</v>
      </c>
      <c r="F40" s="62" t="str">
        <f>VLOOKUP('NPri1 Kitchen Copy'!F37,'Allergy Data'!$D:$W,MATCH($H$2,'Allergy Data'!$D$1:$W$1,0)+1,FALSE)</f>
        <v>APriF052/BR, APriF059/BR</v>
      </c>
    </row>
    <row r="41" spans="1:9" ht="44.45" customHeight="1" x14ac:dyDescent="0.25">
      <c r="A41" s="27" t="s">
        <v>191</v>
      </c>
      <c r="B41" s="61" t="str">
        <f>VLOOKUP('NPri1 Kitchen Copy'!B39,'Allergy Data'!$D:$W,MATCH($H$2,'Allergy Data'!$D$1:$W$1,0),FALSE)</f>
        <v>Veggie Traybake with Vegetable Rice</v>
      </c>
      <c r="C41" s="61">
        <f>VLOOKUP('NPri1 Kitchen Copy'!C39,'Allergy Data'!$D:$W,MATCH($H$2,'Allergy Data'!$D$1:$W$1,0),FALSE)</f>
        <v>0</v>
      </c>
      <c r="D41" s="61" t="str">
        <f>VLOOKUP('NPri1 Kitchen Copy'!D39,'Allergy Data'!$D:$W,MATCH($H$2,'Allergy Data'!$D$1:$W$1,0),FALSE)</f>
        <v>Vegan Sausage with Roast Potatoes and Gravy</v>
      </c>
      <c r="E41" s="68">
        <f>VLOOKUP('NPri1 Kitchen Copy'!E39,'Allergy Data'!$D:$W,MATCH($H$2,'Allergy Data'!$D$1:$W$1,0),FALSE)</f>
        <v>0</v>
      </c>
      <c r="F41" s="61">
        <f>VLOOKUP('NPri1 Kitchen Copy'!F39,'Allergy Data'!$D:$W,MATCH($H$2,'Allergy Data'!$D$1:$W$1,0),FALSE)</f>
        <v>0</v>
      </c>
    </row>
    <row r="42" spans="1:9" s="29" customFormat="1" ht="12" x14ac:dyDescent="0.2">
      <c r="A42" s="28" t="s">
        <v>121</v>
      </c>
      <c r="B42" s="62">
        <f>VLOOKUP('NPri1 Kitchen Copy'!B39,'Allergy Data'!$D:$W,MATCH($H$2,'Allergy Data'!$D$1:$W$1,0)+1,FALSE)</f>
        <v>0</v>
      </c>
      <c r="C42" s="62">
        <f>VLOOKUP('NPri1 Kitchen Copy'!C39,'Allergy Data'!$D:$W,MATCH($H$2,'Allergy Data'!$D$1:$W$1,0)+1,FALSE)</f>
        <v>0</v>
      </c>
      <c r="D42" s="62">
        <f>VLOOKUP('NPri1 Kitchen Copy'!D39,'Allergy Data'!$D:$W,MATCH($H$2,'Allergy Data'!$D$1:$W$1,0)+1,FALSE)</f>
        <v>0</v>
      </c>
      <c r="E42" s="62">
        <f>VLOOKUP('NPri1 Kitchen Copy'!E39,'Allergy Data'!$D:$W,MATCH($H$2,'Allergy Data'!$D$1:$W$1,0)+1,FALSE)</f>
        <v>0</v>
      </c>
      <c r="F42" s="62">
        <f>VLOOKUP('NPri1 Kitchen Copy'!F39,'Allergy Data'!$D:$W,MATCH($H$2,'Allergy Data'!$D$1:$W$1,0)+1,FALSE)</f>
        <v>0</v>
      </c>
    </row>
    <row r="43" spans="1:9" ht="45" x14ac:dyDescent="0.25">
      <c r="A43" s="27" t="s">
        <v>192</v>
      </c>
      <c r="B43" s="61" t="str">
        <f>VLOOKUP('NPri1 Kitchen Copy'!B41,'Allergy Data'!$D:$W,MATCH($H$2,'Allergy Data'!$D$1:$W$1,0),FALSE)</f>
        <v>Jacket Potato with Baked Beans, Cheese, Tuna Mayo, or Coleslaw</v>
      </c>
      <c r="C43" s="61" t="str">
        <f>VLOOKUP('NPri1 Kitchen Copy'!C41,'Allergy Data'!$D:$W,MATCH($H$2,'Allergy Data'!$D$1:$W$1,0),FALSE)</f>
        <v>Jacket Potato with Baked Beans, Cheese, Tuna Mayo, or Coleslaw</v>
      </c>
      <c r="D43" s="61" t="str">
        <f>VLOOKUP('NPri1 Kitchen Copy'!D41,'Allergy Data'!$D:$W,MATCH($H$2,'Allergy Data'!$D$1:$W$1,0),FALSE)</f>
        <v>Jacket Potato with Baked Beans, Cheese, Tuna Mayo, or Coleslaw</v>
      </c>
      <c r="E43" s="61" t="str">
        <f>VLOOKUP('NPri1 Kitchen Copy'!E41,'Allergy Data'!$D:$W,MATCH($H$2,'Allergy Data'!$D$1:$W$1,0),FALSE)</f>
        <v>Jacket Potato with Baked Beans, Cheese, Tuna Mayo, or Coleslaw</v>
      </c>
      <c r="F43" s="61" t="str">
        <f>VLOOKUP('NPri1 Kitchen Copy'!F41,'Allergy Data'!$D:$W,MATCH($H$2,'Allergy Data'!$D$1:$W$1,0),FALSE)</f>
        <v>Jacket Potato with Baked Beans, Cheese, Tuna Mayo, or Coleslaw</v>
      </c>
    </row>
    <row r="44" spans="1:9" s="29" customFormat="1" x14ac:dyDescent="0.25">
      <c r="A44" s="28" t="s">
        <v>121</v>
      </c>
      <c r="B44" s="63">
        <f>VLOOKUP('NPri1 Kitchen Copy'!B41,'Allergy Data'!$D:$W,MATCH($H$2,'Allergy Data'!$D$1:$W$1,0)+1,FALSE)</f>
        <v>0</v>
      </c>
      <c r="C44" s="63">
        <f>VLOOKUP('NPri1 Kitchen Copy'!C41,'Allergy Data'!$D:$W,MATCH($H$2,'Allergy Data'!$D$1:$W$1,0)+1,FALSE)</f>
        <v>0</v>
      </c>
      <c r="D44" s="63">
        <f>VLOOKUP('NPri1 Kitchen Copy'!D41,'Allergy Data'!$D:$W,MATCH($H$2,'Allergy Data'!$D$1:$W$1,0)+1,FALSE)</f>
        <v>0</v>
      </c>
      <c r="E44" s="63">
        <f>VLOOKUP('NPri1 Kitchen Copy'!E41,'Allergy Data'!$D:$W,MATCH($H$2,'Allergy Data'!$D$1:$W$1,0)+1,FALSE)</f>
        <v>0</v>
      </c>
      <c r="F44" s="63">
        <f>VLOOKUP('NPri1 Kitchen Copy'!F41,'Allergy Data'!$D:$W,MATCH($H$2,'Allergy Data'!$D$1:$W$1,0)+1,FALSE)</f>
        <v>0</v>
      </c>
    </row>
    <row r="45" spans="1:9" x14ac:dyDescent="0.25">
      <c r="A45" s="27" t="s">
        <v>250</v>
      </c>
      <c r="B45" s="69">
        <f>VLOOKUP('NPri1 Kitchen Copy'!B43,'Allergy Data'!$D:$W,MATCH($H$2,'Allergy Data'!$D$1:$W$1,0),FALSE)</f>
        <v>0</v>
      </c>
      <c r="C45" s="69">
        <f>VLOOKUP('NPri1 Kitchen Copy'!C43,'Allergy Data'!$D:$W,MATCH($H$2,'Allergy Data'!$D$1:$W$1,0),FALSE)</f>
        <v>0</v>
      </c>
      <c r="D45" s="69">
        <f>VLOOKUP('NPri1 Kitchen Copy'!D43,'Allergy Data'!$D:$W,MATCH($H$2,'Allergy Data'!$D$1:$W$1,0),FALSE)</f>
        <v>0</v>
      </c>
      <c r="E45" s="69">
        <f>VLOOKUP('NPri1 Kitchen Copy'!E43,'Allergy Data'!$D:$W,MATCH($H$2,'Allergy Data'!$D$1:$W$1,0),FALSE)</f>
        <v>0</v>
      </c>
      <c r="F45" s="69">
        <f>VLOOKUP('NPri1 Kitchen Copy'!F43,'Allergy Data'!$D:$W,MATCH($H$2,'Allergy Data'!$D$1:$W$1,0),FALSE)</f>
        <v>0</v>
      </c>
    </row>
    <row r="46" spans="1:9" s="29" customFormat="1" x14ac:dyDescent="0.25">
      <c r="A46" s="28" t="s">
        <v>121</v>
      </c>
      <c r="B46" s="63">
        <f>VLOOKUP('NPri1 Kitchen Copy'!B43,'Allergy Data'!$D:$W,MATCH($H$2,'Allergy Data'!$D$1:$W$1,0)+1,FALSE)</f>
        <v>0</v>
      </c>
      <c r="C46" s="63">
        <f>VLOOKUP('NPri1 Kitchen Copy'!C43,'Allergy Data'!$D:$W,MATCH($H$2,'Allergy Data'!$D$1:$W$1,0)+1,FALSE)</f>
        <v>0</v>
      </c>
      <c r="D46" s="63">
        <f>VLOOKUP('NPri1 Kitchen Copy'!D43,'Allergy Data'!$D:$W,MATCH($H$2,'Allergy Data'!$D$1:$W$1,0)+1,FALSE)</f>
        <v>0</v>
      </c>
      <c r="E46" s="63">
        <f>VLOOKUP('NPri1 Kitchen Copy'!E43,'Allergy Data'!$D:$W,MATCH($H$2,'Allergy Data'!$D$1:$W$1,0)+1,FALSE)</f>
        <v>0</v>
      </c>
      <c r="F46" s="63">
        <f>VLOOKUP('NPri1 Kitchen Copy'!F43,'Allergy Data'!$D:$W,MATCH($H$2,'Allergy Data'!$D$1:$W$1,0)+1,FALSE)</f>
        <v>0</v>
      </c>
      <c r="H46" s="31"/>
      <c r="I46" s="31"/>
    </row>
    <row r="47" spans="1:9" x14ac:dyDescent="0.25">
      <c r="A47" s="27" t="s">
        <v>193</v>
      </c>
      <c r="B47" s="61" t="str">
        <f>VLOOKUP('NPri1 Kitchen Copy'!B45,'Allergy Data'!$D:$W,MATCH($H$2,'Allergy Data'!$D$1:$W$1,0),FALSE)</f>
        <v>Hot Seasonal Vegetables</v>
      </c>
      <c r="C47" s="61" t="str">
        <f>VLOOKUP('NPri1 Kitchen Copy'!C45,'Allergy Data'!$D:$W,MATCH($H$2,'Allergy Data'!$D$1:$W$1,0),FALSE)</f>
        <v>Hot Seasonal Vegetables</v>
      </c>
      <c r="D47" s="61" t="str">
        <f>VLOOKUP('NPri1 Kitchen Copy'!D45,'Allergy Data'!$D:$W,MATCH($H$2,'Allergy Data'!$D$1:$W$1,0),FALSE)</f>
        <v>Hot Seasonal Vegetables</v>
      </c>
      <c r="E47" s="61" t="str">
        <f>VLOOKUP('NPri1 Kitchen Copy'!E45,'Allergy Data'!$D:$W,MATCH($H$2,'Allergy Data'!$D$1:$W$1,0),FALSE)</f>
        <v>Hot Seasonal Vegetables</v>
      </c>
      <c r="F47" s="61" t="str">
        <f>VLOOKUP('NPri1 Kitchen Copy'!F45,'Allergy Data'!$D:$W,MATCH($H$2,'Allergy Data'!$D$1:$W$1,0),FALSE)</f>
        <v>Hot Seasonal Vegetables</v>
      </c>
    </row>
    <row r="48" spans="1:9" s="29" customFormat="1" ht="12" x14ac:dyDescent="0.2">
      <c r="A48" s="28" t="s">
        <v>121</v>
      </c>
      <c r="B48" s="62">
        <f>VLOOKUP('NPri1 Kitchen Copy'!B45,'Allergy Data'!$D:$W,MATCH($H$2,'Allergy Data'!$D$1:$W$1,0)+1,FALSE)</f>
        <v>0</v>
      </c>
      <c r="C48" s="62">
        <f>VLOOKUP('NPri1 Kitchen Copy'!C45,'Allergy Data'!$D:$W,MATCH($H$2,'Allergy Data'!$D$1:$W$1,0)+1,FALSE)</f>
        <v>0</v>
      </c>
      <c r="D48" s="62">
        <f>VLOOKUP('NPri1 Kitchen Copy'!D45,'Allergy Data'!$D:$W,MATCH($H$2,'Allergy Data'!$D$1:$W$1,0)+1,FALSE)</f>
        <v>0</v>
      </c>
      <c r="E48" s="62">
        <f>VLOOKUP('NPri1 Kitchen Copy'!E45,'Allergy Data'!$D:$W,MATCH($H$2,'Allergy Data'!$D$1:$W$1,0)+1,FALSE)</f>
        <v>0</v>
      </c>
      <c r="F48" s="62">
        <f>VLOOKUP('NPri1 Kitchen Copy'!F45,'Allergy Data'!$D:$W,MATCH($H$2,'Allergy Data'!$D$1:$W$1,0)+1,FALSE)</f>
        <v>0</v>
      </c>
    </row>
    <row r="49" spans="1:6" x14ac:dyDescent="0.25">
      <c r="A49" s="27" t="s">
        <v>194</v>
      </c>
      <c r="B49" s="64" t="str">
        <f>VLOOKUP('NPri1 Kitchen Copy'!B47,'Allergy Data'!$D:$W,MATCH($H$2,'Allergy Data'!$D$1:$W$1,0),FALSE)</f>
        <v>**Dessert</v>
      </c>
      <c r="C49" s="61" t="str">
        <f>VLOOKUP('NPri1 Kitchen Copy'!C47,'Allergy Data'!$D:$W,MATCH($H$2,'Allergy Data'!$D$1:$W$1,0),FALSE)</f>
        <v>**Dessert</v>
      </c>
      <c r="D49" s="61" t="str">
        <f>VLOOKUP('NPri1 Kitchen Copy'!D47,'Allergy Data'!$D:$W,MATCH($H$2,'Allergy Data'!$D$1:$W$1,0),FALSE)</f>
        <v>**Dessert</v>
      </c>
      <c r="E49" s="61" t="str">
        <f>VLOOKUP('NPri1 Kitchen Copy'!E47,'Allergy Data'!$D:$W,MATCH($H$2,'Allergy Data'!$D$1:$W$1,0),FALSE)</f>
        <v>Jelly</v>
      </c>
      <c r="F49" s="61" t="str">
        <f>VLOOKUP('NPri1 Kitchen Copy'!F47,'Allergy Data'!$D:$W,MATCH($H$2,'Allergy Data'!$D$1:$W$1,0),FALSE)</f>
        <v>Easiyo Mousse</v>
      </c>
    </row>
    <row r="50" spans="1:6" s="29" customFormat="1" x14ac:dyDescent="0.25">
      <c r="A50" s="28" t="s">
        <v>121</v>
      </c>
      <c r="B50" s="63" t="str">
        <f>VLOOKUP('NPri1 Kitchen Copy'!B47,'Allergy Data'!$D:$W,MATCH($H$2,'Allergy Data'!$D$1:$W$1,0)+1,FALSE)</f>
        <v>ACD001/BR</v>
      </c>
      <c r="C50" s="62" t="str">
        <f>VLOOKUP('NPri1 Kitchen Copy'!C47,'Allergy Data'!$D:$W,MATCH($H$2,'Allergy Data'!$D$1:$W$1,0)+1,FALSE)</f>
        <v>ACD001/BR</v>
      </c>
      <c r="D50" s="62" t="str">
        <f>VLOOKUP('NPri1 Kitchen Copy'!D47,'Allergy Data'!$D:$W,MATCH($H$2,'Allergy Data'!$D$1:$W$1,0)+1,FALSE)</f>
        <v>ACD001/BR</v>
      </c>
      <c r="E50" s="62">
        <f>VLOOKUP('NPri1 Kitchen Copy'!E47,'Allergy Data'!$D:$W,MATCH($H$2,'Allergy Data'!$D$1:$W$1,0)+1,FALSE)</f>
        <v>0</v>
      </c>
      <c r="F50" s="62">
        <f>VLOOKUP('NPri1 Kitchen Copy'!F47,'Allergy Data'!$D:$W,MATCH($H$2,'Allergy Data'!$D$1:$W$1,0)+1,FALSE)</f>
        <v>0</v>
      </c>
    </row>
    <row r="51" spans="1:6" x14ac:dyDescent="0.25">
      <c r="A51" s="27" t="s">
        <v>194</v>
      </c>
      <c r="B51" s="61" t="str">
        <f>VLOOKUP('NPri1 Kitchen Copy'!B49,'Allergy Data'!$D:$W,MATCH($H$2,'Allergy Data'!$D$1:$W$1,0),FALSE)</f>
        <v>Fruit/Yoghurt</v>
      </c>
      <c r="C51" s="61" t="str">
        <f>VLOOKUP('NPri1 Kitchen Copy'!C49,'Allergy Data'!$D:$W,MATCH($H$2,'Allergy Data'!$D$1:$W$1,0),FALSE)</f>
        <v>Fruit/Yoghurt</v>
      </c>
      <c r="D51" s="61" t="str">
        <f>VLOOKUP('NPri1 Kitchen Copy'!D49,'Allergy Data'!$D:$W,MATCH($H$2,'Allergy Data'!$D$1:$W$1,0),FALSE)</f>
        <v>Fruit/Yoghurt</v>
      </c>
      <c r="E51" s="61" t="str">
        <f>VLOOKUP('NPri1 Kitchen Copy'!E49,'Allergy Data'!$D:$W,MATCH($H$2,'Allergy Data'!$D$1:$W$1,0),FALSE)</f>
        <v>Fruit/Yoghurt</v>
      </c>
      <c r="F51" s="61" t="str">
        <f>VLOOKUP('NPri1 Kitchen Copy'!F49,'Allergy Data'!$D:$W,MATCH($H$2,'Allergy Data'!$D$1:$W$1,0),FALSE)</f>
        <v>Fruit/Yoghurt</v>
      </c>
    </row>
    <row r="52" spans="1:6" s="29" customFormat="1" ht="12" x14ac:dyDescent="0.2">
      <c r="A52" s="28" t="s">
        <v>121</v>
      </c>
      <c r="B52" s="62">
        <f>VLOOKUP('NPri1 Kitchen Copy'!B49,'Allergy Data'!$D:$W,MATCH($H$2,'Allergy Data'!$D$1:$W$1,0)+1,FALSE)</f>
        <v>0</v>
      </c>
      <c r="C52" s="62">
        <f>VLOOKUP('NPri1 Kitchen Copy'!C49,'Allergy Data'!$D:$W,MATCH($H$2,'Allergy Data'!$D$1:$W$1,0)+1,FALSE)</f>
        <v>0</v>
      </c>
      <c r="D52" s="62">
        <f>VLOOKUP('NPri1 Kitchen Copy'!D49,'Allergy Data'!$D:$W,MATCH($H$2,'Allergy Data'!$D$1:$W$1,0)+1,FALSE)</f>
        <v>0</v>
      </c>
      <c r="E52" s="62">
        <f>VLOOKUP('NPri1 Kitchen Copy'!E49,'Allergy Data'!$D:$W,MATCH($H$2,'Allergy Data'!$D$1:$W$1,0)+1,FALSE)</f>
        <v>0</v>
      </c>
      <c r="F52" s="62">
        <f>VLOOKUP('NPri1 Kitchen Copy'!F49,'Allergy Data'!$D:$W,MATCH($H$2,'Allergy Data'!$D$1:$W$1,0)+1,FALSE)</f>
        <v>0</v>
      </c>
    </row>
  </sheetData>
  <mergeCells count="2">
    <mergeCell ref="A1:F1"/>
    <mergeCell ref="C2:F2"/>
  </mergeCells>
  <pageMargins left="0.70866141732283472" right="0.70866141732283472" top="0.74803149606299213" bottom="0.74803149606299213" header="0.31496062992125984" footer="0.31496062992125984"/>
  <pageSetup paperSize="9" scale="92" orientation="landscape" r:id="rId1"/>
  <rowBreaks count="2" manualBreakCount="2">
    <brk id="20" max="16383" man="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52"/>
  <sheetViews>
    <sheetView zoomScaleNormal="100" workbookViewId="0">
      <selection activeCell="I1" sqref="G1:I1048576"/>
    </sheetView>
  </sheetViews>
  <sheetFormatPr defaultColWidth="8.625" defaultRowHeight="15" x14ac:dyDescent="0.25"/>
  <cols>
    <col min="1" max="1" width="9.125" style="18" bestFit="1" customWidth="1"/>
    <col min="2" max="6" width="23.5" style="32" customWidth="1"/>
    <col min="7" max="7" width="0" style="18" hidden="1" customWidth="1"/>
    <col min="8" max="8" width="17.5" style="18" hidden="1" customWidth="1"/>
    <col min="9" max="9" width="17" style="18" hidden="1" customWidth="1"/>
    <col min="10" max="16384" width="8.625" style="18"/>
  </cols>
  <sheetData>
    <row r="1" spans="1:9" x14ac:dyDescent="0.25">
      <c r="A1" s="71" t="s">
        <v>481</v>
      </c>
      <c r="B1" s="71"/>
      <c r="C1" s="71"/>
      <c r="D1" s="71"/>
      <c r="E1" s="71"/>
      <c r="F1" s="71"/>
    </row>
    <row r="2" spans="1:9" ht="77.45" customHeight="1" x14ac:dyDescent="0.25">
      <c r="A2" s="19" t="s">
        <v>183</v>
      </c>
      <c r="B2" s="20" t="s">
        <v>184</v>
      </c>
      <c r="C2" s="72" t="s">
        <v>466</v>
      </c>
      <c r="D2" s="73"/>
      <c r="E2" s="73"/>
      <c r="F2" s="74"/>
      <c r="H2" s="18" t="s">
        <v>209</v>
      </c>
      <c r="I2" s="18">
        <f>MATCH(H2,'Allergy Data'!D1:W1,0)</f>
        <v>5</v>
      </c>
    </row>
    <row r="3" spans="1:9" x14ac:dyDescent="0.25">
      <c r="A3" s="21" t="s">
        <v>185</v>
      </c>
      <c r="B3" s="22" t="s">
        <v>464</v>
      </c>
      <c r="C3" s="23"/>
      <c r="D3" s="24"/>
      <c r="E3" s="23"/>
      <c r="F3" s="24"/>
    </row>
    <row r="4" spans="1:9" x14ac:dyDescent="0.25">
      <c r="A4" s="25" t="s">
        <v>1</v>
      </c>
      <c r="B4" s="26"/>
      <c r="C4" s="26" t="s">
        <v>186</v>
      </c>
      <c r="D4" s="26" t="s">
        <v>187</v>
      </c>
      <c r="E4" s="26" t="s">
        <v>188</v>
      </c>
      <c r="F4" s="26" t="s">
        <v>189</v>
      </c>
    </row>
    <row r="5" spans="1:9" ht="30" x14ac:dyDescent="0.25">
      <c r="A5" s="27" t="s">
        <v>190</v>
      </c>
      <c r="B5" s="61">
        <f>VLOOKUP('NPri1 Kitchen Copy'!B3,'Allergy Data'!$D:$W,MATCH($H$2,'Allergy Data'!$D$1:$W$1,0),FALSE)</f>
        <v>0</v>
      </c>
      <c r="C5" s="61" t="str">
        <f>VLOOKUP('NPri1 Kitchen Copy'!C3,'Allergy Data'!$D:$W,MATCH($H$2,'Allergy Data'!$D$1:$W$1,0),FALSE)</f>
        <v>**Meat Feast Pizza</v>
      </c>
      <c r="D5" s="61" t="str">
        <f>VLOOKUP('NPri1 Kitchen Copy'!D3,'Allergy Data'!$D:$W,MATCH($H$2,'Allergy Data'!$D$1:$W$1,0),FALSE)</f>
        <v>Roast of the Day with Roast Potatoes and Gravy</v>
      </c>
      <c r="E5" s="61" t="str">
        <f>VLOOKUP('NPri1 Kitchen Copy'!E3,'Allergy Data'!$D:$W,MATCH($H$2,'Allergy Data'!$D$1:$W$1,0),FALSE)</f>
        <v>Chicken Curry with Rice</v>
      </c>
      <c r="F5" s="61" t="str">
        <f>VLOOKUP('NPri1 Kitchen Copy'!F3,'Allergy Data'!$D:$W,MATCH($H$2,'Allergy Data'!$D$1:$W$1,0),FALSE)</f>
        <v>**Fish and Chips</v>
      </c>
    </row>
    <row r="6" spans="1:9" s="29" customFormat="1" ht="24" x14ac:dyDescent="0.2">
      <c r="A6" s="28" t="s">
        <v>121</v>
      </c>
      <c r="B6" s="62">
        <f>VLOOKUP('NPri1 Kitchen Copy'!B3,'Allergy Data'!$D:$W,MATCH($H$2,'Allergy Data'!$D$1:$W$1,0)+1,FALSE)</f>
        <v>0</v>
      </c>
      <c r="C6" s="62" t="str">
        <f>VLOOKUP('NPri1 Kitchen Copy'!C3,'Allergy Data'!$D:$W,MATCH($H$2,'Allergy Data'!$D$1:$W$1,0)+1,FALSE)</f>
        <v>APriB030b/BR, APriC9102a/BR, APriH9102a/BR</v>
      </c>
      <c r="D6" s="62">
        <f>VLOOKUP('NPri1 Kitchen Copy'!D3,'Allergy Data'!$D:$W,MATCH($H$2,'Allergy Data'!$D$1:$W$1,0)+1,FALSE)</f>
        <v>0</v>
      </c>
      <c r="E6" s="62">
        <f>VLOOKUP('NPri1 Kitchen Copy'!E3,'Allergy Data'!$D:$W,MATCH($H$2,'Allergy Data'!$D$1:$W$1,0)+1,FALSE)</f>
        <v>0</v>
      </c>
      <c r="F6" s="62" t="str">
        <f>VLOOKUP('NPri1 Kitchen Copy'!F3,'Allergy Data'!$D:$W,MATCH($H$2,'Allergy Data'!$D$1:$W$1,0)+1,FALSE)</f>
        <v>APriF052/BR, APriF059/BR</v>
      </c>
    </row>
    <row r="7" spans="1:9" ht="30" x14ac:dyDescent="0.25">
      <c r="A7" s="27" t="s">
        <v>191</v>
      </c>
      <c r="B7" s="61" t="str">
        <f>VLOOKUP('NPri1 Kitchen Copy'!B5,'Allergy Data'!$D:$W,MATCH($H$2,'Allergy Data'!$D$1:$W$1,0),FALSE)</f>
        <v>Spiced Vegetable Curry with Rice</v>
      </c>
      <c r="C7" s="61" t="str">
        <f>VLOOKUP('NPri1 Kitchen Copy'!C5,'Allergy Data'!$D:$W,MATCH($H$2,'Allergy Data'!$D$1:$W$1,0),FALSE)</f>
        <v>** Magherita Pizza</v>
      </c>
      <c r="D7" s="61">
        <f>VLOOKUP('NPri1 Kitchen Copy'!D5,'Allergy Data'!$D:$W,MATCH($H$2,'Allergy Data'!$D$1:$W$1,0),FALSE)</f>
        <v>0</v>
      </c>
      <c r="E7" s="61" t="str">
        <f>VLOOKUP('NPri1 Kitchen Copy'!E5,'Allergy Data'!$D:$W,MATCH($H$2,'Allergy Data'!$D$1:$W$1,0),FALSE)</f>
        <v>**Mexican Loaded Beans with Rice</v>
      </c>
      <c r="F7" s="61">
        <f>VLOOKUP('NPri1 Kitchen Copy'!F5,'Allergy Data'!$D:$W,MATCH($H$2,'Allergy Data'!$D$1:$W$1,0),FALSE)</f>
        <v>0</v>
      </c>
      <c r="H7" s="30"/>
      <c r="I7" s="30"/>
    </row>
    <row r="8" spans="1:9" s="29" customFormat="1" ht="24" x14ac:dyDescent="0.2">
      <c r="A8" s="28" t="s">
        <v>121</v>
      </c>
      <c r="B8" s="62">
        <f>VLOOKUP('NPri1 Kitchen Copy'!B5,'Allergy Data'!$D:$W,MATCH($H$2,'Allergy Data'!$D$1:$W$1,0)+1,FALSE)</f>
        <v>0</v>
      </c>
      <c r="C8" s="62" t="str">
        <f>VLOOKUP('NPri1 Kitchen Copy'!C5,'Allergy Data'!$D:$W,MATCH($H$2,'Allergy Data'!$D$1:$W$1,0)+1,FALSE)</f>
        <v>APriV022c/BR</v>
      </c>
      <c r="D8" s="62">
        <f>VLOOKUP('NPri1 Kitchen Copy'!D5,'Allergy Data'!$D:$W,MATCH($H$2,'Allergy Data'!$D$1:$W$1,0)+1,FALSE)</f>
        <v>0</v>
      </c>
      <c r="E8" s="62" t="str">
        <f>VLOOKUP('NPri1 Kitchen Copy'!E5,'Allergy Data'!$D:$W,MATCH($H$2,'Allergy Data'!$D$1:$W$1,0)+1,FALSE)</f>
        <v>APriV9222/BR, SG044/BR, C9002/BR</v>
      </c>
      <c r="F8" s="62">
        <f>VLOOKUP('NPri1 Kitchen Copy'!F5,'Allergy Data'!$D:$W,MATCH($H$2,'Allergy Data'!$D$1:$W$1,0)+1,FALSE)</f>
        <v>0</v>
      </c>
    </row>
    <row r="9" spans="1:9" ht="45" x14ac:dyDescent="0.25">
      <c r="A9" s="27" t="s">
        <v>192</v>
      </c>
      <c r="B9" s="61" t="str">
        <f>VLOOKUP('NPri1 Kitchen Copy'!B7,'Allergy Data'!$D:$W,MATCH($H$2,'Allergy Data'!$D$1:$W$1,0),FALSE)</f>
        <v>Jacket Potato with Baked Beans, **Cheese, Tuna Mayo, or Coleslaw</v>
      </c>
      <c r="C9" s="61" t="str">
        <f>VLOOKUP('NPri1 Kitchen Copy'!C7,'Allergy Data'!$D:$W,MATCH($H$2,'Allergy Data'!$D$1:$W$1,0),FALSE)</f>
        <v>Jacket Potato with Baked Beans, **Cheese, Tuna Mayo, or Coleslaw</v>
      </c>
      <c r="D9" s="61" t="str">
        <f>VLOOKUP('NPri1 Kitchen Copy'!D7,'Allergy Data'!$D:$W,MATCH($H$2,'Allergy Data'!$D$1:$W$1,0),FALSE)</f>
        <v>Jacket Potato with Baked Beans, **Cheese, Tuna Mayo, or Coleslaw</v>
      </c>
      <c r="E9" s="61" t="str">
        <f>VLOOKUP('NPri1 Kitchen Copy'!E7,'Allergy Data'!$D:$W,MATCH($H$2,'Allergy Data'!$D$1:$W$1,0),FALSE)</f>
        <v>Jacket Potato with Baked Beans, **Cheese, Tuna Mayo, or Coleslaw</v>
      </c>
      <c r="F9" s="61" t="str">
        <f>VLOOKUP('NPri1 Kitchen Copy'!F7,'Allergy Data'!$D:$W,MATCH($H$2,'Allergy Data'!$D$1:$W$1,0),FALSE)</f>
        <v>Jacket Potato with Baked Beans, **Cheese, Tuna Mayo, or Coleslaw</v>
      </c>
      <c r="H9" s="30"/>
      <c r="I9" s="30"/>
    </row>
    <row r="10" spans="1:9" s="29" customFormat="1" ht="12" x14ac:dyDescent="0.2">
      <c r="A10" s="28" t="s">
        <v>121</v>
      </c>
      <c r="B10" s="62" t="str">
        <f>VLOOKUP('NPri1 Kitchen Copy'!B7,'Allergy Data'!$D:$W,MATCH($H$2,'Allergy Data'!$D$1:$W$1,0)+1,FALSE)</f>
        <v>D120V/BR</v>
      </c>
      <c r="C10" s="62" t="str">
        <f>VLOOKUP('NPri1 Kitchen Copy'!C7,'Allergy Data'!$D:$W,MATCH($H$2,'Allergy Data'!$D$1:$W$1,0)+1,FALSE)</f>
        <v>D120V/BR</v>
      </c>
      <c r="D10" s="62" t="str">
        <f>VLOOKUP('NPri1 Kitchen Copy'!D7,'Allergy Data'!$D:$W,MATCH($H$2,'Allergy Data'!$D$1:$W$1,0)+1,FALSE)</f>
        <v>D120V/BR</v>
      </c>
      <c r="E10" s="62" t="str">
        <f>VLOOKUP('NPri1 Kitchen Copy'!E7,'Allergy Data'!$D:$W,MATCH($H$2,'Allergy Data'!$D$1:$W$1,0)+1,FALSE)</f>
        <v>D120V/BR</v>
      </c>
      <c r="F10" s="62" t="str">
        <f>VLOOKUP('NPri1 Kitchen Copy'!F7,'Allergy Data'!$D:$W,MATCH($H$2,'Allergy Data'!$D$1:$W$1,0)+1,FALSE)</f>
        <v>D120V/BR</v>
      </c>
      <c r="H10" s="31"/>
      <c r="I10" s="31"/>
    </row>
    <row r="11" spans="1:9" x14ac:dyDescent="0.25">
      <c r="A11" s="27" t="s">
        <v>250</v>
      </c>
      <c r="B11" s="61">
        <f>VLOOKUP('NPri1 Kitchen Copy'!B9,'Allergy Data'!$D:$W,MATCH($H$2,'Allergy Data'!$D$1:$W$1,0),FALSE)</f>
        <v>0</v>
      </c>
      <c r="C11" s="61">
        <f>VLOOKUP('NPri1 Kitchen Copy'!C9,'Allergy Data'!$D:$W,MATCH($H$2,'Allergy Data'!$D$1:$W$1,0),FALSE)</f>
        <v>0</v>
      </c>
      <c r="D11" s="61">
        <f>VLOOKUP('NPri1 Kitchen Copy'!D9,'Allergy Data'!$D:$W,MATCH($H$2,'Allergy Data'!$D$1:$W$1,0),FALSE)</f>
        <v>0</v>
      </c>
      <c r="E11" s="61">
        <f>VLOOKUP('NPri1 Kitchen Copy'!E9,'Allergy Data'!$D:$W,MATCH($H$2,'Allergy Data'!$D$1:$W$1,0),FALSE)</f>
        <v>0</v>
      </c>
      <c r="F11" s="61">
        <f>VLOOKUP('NPri1 Kitchen Copy'!F9,'Allergy Data'!$D:$W,MATCH($H$2,'Allergy Data'!$D$1:$W$1,0),FALSE)</f>
        <v>0</v>
      </c>
    </row>
    <row r="12" spans="1:9" s="29" customFormat="1" ht="12" x14ac:dyDescent="0.2">
      <c r="A12" s="28" t="s">
        <v>121</v>
      </c>
      <c r="B12" s="62">
        <f>VLOOKUP('NPri1 Kitchen Copy'!B9,'Allergy Data'!$D:$W,MATCH($H$2,'Allergy Data'!$D$1:$W$1,0)+1,FALSE)</f>
        <v>0</v>
      </c>
      <c r="C12" s="62">
        <f>VLOOKUP('NPri1 Kitchen Copy'!C9,'Allergy Data'!$D:$W,MATCH($H$2,'Allergy Data'!$D$1:$W$1,0)+1,FALSE)</f>
        <v>0</v>
      </c>
      <c r="D12" s="62">
        <f>VLOOKUP('NPri1 Kitchen Copy'!D9,'Allergy Data'!$D:$W,MATCH($H$2,'Allergy Data'!$D$1:$W$1,0)+1,FALSE)</f>
        <v>0</v>
      </c>
      <c r="E12" s="62">
        <f>VLOOKUP('NPri1 Kitchen Copy'!E9,'Allergy Data'!$D:$W,MATCH($H$2,'Allergy Data'!$D$1:$W$1,0)+1,FALSE)</f>
        <v>0</v>
      </c>
      <c r="F12" s="62">
        <f>VLOOKUP('NPri1 Kitchen Copy'!F9,'Allergy Data'!$D:$W,MATCH($H$2,'Allergy Data'!$D$1:$W$1,0)+1,FALSE)</f>
        <v>0</v>
      </c>
      <c r="H12" s="31"/>
      <c r="I12" s="31"/>
    </row>
    <row r="13" spans="1:9" x14ac:dyDescent="0.25">
      <c r="A13" s="27" t="s">
        <v>193</v>
      </c>
      <c r="B13" s="61" t="str">
        <f>VLOOKUP('NPri1 Kitchen Copy'!B11,'Allergy Data'!$D:$W,MATCH($H$2,'Allergy Data'!$D$1:$W$1,0),FALSE)</f>
        <v>Hot Seasonal Vegetables</v>
      </c>
      <c r="C13" s="61" t="str">
        <f>VLOOKUP('NPri1 Kitchen Copy'!C11,'Allergy Data'!$D:$W,MATCH($H$2,'Allergy Data'!$D$1:$W$1,0),FALSE)</f>
        <v>Hot Seasonal Vegetables</v>
      </c>
      <c r="D13" s="61" t="str">
        <f>VLOOKUP('NPri1 Kitchen Copy'!D11,'Allergy Data'!$D:$W,MATCH($H$2,'Allergy Data'!$D$1:$W$1,0),FALSE)</f>
        <v>Hot Seasonal Vegetables</v>
      </c>
      <c r="E13" s="61" t="str">
        <f>VLOOKUP('NPri1 Kitchen Copy'!E11,'Allergy Data'!$D:$W,MATCH($H$2,'Allergy Data'!$D$1:$W$1,0),FALSE)</f>
        <v>Hot Seasonal Vegetables</v>
      </c>
      <c r="F13" s="61" t="str">
        <f>VLOOKUP('NPri1 Kitchen Copy'!F11,'Allergy Data'!$D:$W,MATCH($H$2,'Allergy Data'!$D$1:$W$1,0),FALSE)</f>
        <v>Hot Seasonal Vegetables</v>
      </c>
      <c r="H13" s="30"/>
      <c r="I13" s="30"/>
    </row>
    <row r="14" spans="1:9" s="29" customFormat="1" ht="12" x14ac:dyDescent="0.2">
      <c r="A14" s="28" t="s">
        <v>121</v>
      </c>
      <c r="B14" s="62">
        <f>VLOOKUP('NPri1 Kitchen Copy'!B11,'Allergy Data'!$D:$W,MATCH($H$2,'Allergy Data'!$D$1:$W$1,0)+1,FALSE)</f>
        <v>0</v>
      </c>
      <c r="C14" s="62">
        <f>VLOOKUP('NPri1 Kitchen Copy'!C11,'Allergy Data'!$D:$W,MATCH($H$2,'Allergy Data'!$D$1:$W$1,0)+1,FALSE)</f>
        <v>0</v>
      </c>
      <c r="D14" s="62">
        <f>VLOOKUP('NPri1 Kitchen Copy'!D11,'Allergy Data'!$D:$W,MATCH($H$2,'Allergy Data'!$D$1:$W$1,0)+1,FALSE)</f>
        <v>0</v>
      </c>
      <c r="E14" s="62">
        <f>VLOOKUP('NPri1 Kitchen Copy'!E11,'Allergy Data'!$D:$W,MATCH($H$2,'Allergy Data'!$D$1:$W$1,0)+1,FALSE)</f>
        <v>0</v>
      </c>
      <c r="F14" s="62">
        <f>VLOOKUP('NPri1 Kitchen Copy'!F11,'Allergy Data'!$D:$W,MATCH($H$2,'Allergy Data'!$D$1:$W$1,0)+1,FALSE)</f>
        <v>0</v>
      </c>
      <c r="H14" s="31"/>
      <c r="I14" s="31"/>
    </row>
    <row r="15" spans="1:9" x14ac:dyDescent="0.25">
      <c r="A15" s="27" t="s">
        <v>194</v>
      </c>
      <c r="B15" s="61" t="str">
        <f>VLOOKUP('NPri1 Kitchen Copy'!B13,'Allergy Data'!$D:$W,MATCH($H$2,'Allergy Data'!$D$1:$W$1,0),FALSE)</f>
        <v>**Dessert</v>
      </c>
      <c r="C15" s="61" t="str">
        <f>VLOOKUP('NPri1 Kitchen Copy'!C13,'Allergy Data'!$D:$W,MATCH($H$2,'Allergy Data'!$D$1:$W$1,0),FALSE)</f>
        <v>Fruit Jelly</v>
      </c>
      <c r="D15" s="61" t="str">
        <f>VLOOKUP('NPri1 Kitchen Copy'!D13,'Allergy Data'!$D:$W,MATCH($H$2,'Allergy Data'!$D$1:$W$1,0),FALSE)</f>
        <v>**Dessert</v>
      </c>
      <c r="E15" s="61" t="str">
        <f>VLOOKUP('NPri1 Kitchen Copy'!E13,'Allergy Data'!$D:$W,MATCH($H$2,'Allergy Data'!$D$1:$W$1,0),FALSE)</f>
        <v>**Dessert</v>
      </c>
      <c r="F15" s="61" t="str">
        <f>VLOOKUP('NPri1 Kitchen Copy'!F13,'Allergy Data'!$D:$W,MATCH($H$2,'Allergy Data'!$D$1:$W$1,0),FALSE)</f>
        <v>**Dessert</v>
      </c>
      <c r="H15" s="30"/>
      <c r="I15" s="30"/>
    </row>
    <row r="16" spans="1:9" s="29" customFormat="1" ht="12" x14ac:dyDescent="0.2">
      <c r="A16" s="28" t="s">
        <v>121</v>
      </c>
      <c r="B16" s="62" t="str">
        <f>VLOOKUP('NPri1 Kitchen Copy'!B13,'Allergy Data'!$D:$W,MATCH($H$2,'Allergy Data'!$D$1:$W$1,0)+1,FALSE)</f>
        <v>ACD001/BR</v>
      </c>
      <c r="C16" s="62">
        <f>VLOOKUP('NPri1 Kitchen Copy'!C13,'Allergy Data'!$D:$W,MATCH($H$2,'Allergy Data'!$D$1:$W$1,0)+1,FALSE)</f>
        <v>0</v>
      </c>
      <c r="D16" s="62" t="str">
        <f>VLOOKUP('NPri1 Kitchen Copy'!D13,'Allergy Data'!$D:$W,MATCH($H$2,'Allergy Data'!$D$1:$W$1,0)+1,FALSE)</f>
        <v>ACD001/BR</v>
      </c>
      <c r="E16" s="62" t="str">
        <f>VLOOKUP('NPri1 Kitchen Copy'!E13,'Allergy Data'!$D:$W,MATCH($H$2,'Allergy Data'!$D$1:$W$1,0)+1,FALSE)</f>
        <v>ACD001/BR</v>
      </c>
      <c r="F16" s="62" t="str">
        <f>VLOOKUP('NPri1 Kitchen Copy'!F13,'Allergy Data'!$D:$W,MATCH($H$2,'Allergy Data'!$D$1:$W$1,0)+1,FALSE)</f>
        <v>ACD001/BR</v>
      </c>
      <c r="H16" s="31"/>
      <c r="I16" s="31"/>
    </row>
    <row r="17" spans="1:9" x14ac:dyDescent="0.25">
      <c r="A17" s="27" t="s">
        <v>194</v>
      </c>
      <c r="B17" s="61" t="str">
        <f>VLOOKUP('NPri1 Kitchen Copy'!B15,'Allergy Data'!$D:$W,MATCH($H$2,'Allergy Data'!$D$1:$W$1,0),FALSE)</f>
        <v>** Fruit</v>
      </c>
      <c r="C17" s="61" t="str">
        <f>VLOOKUP('NPri1 Kitchen Copy'!C15,'Allergy Data'!$D:$W,MATCH($H$2,'Allergy Data'!$D$1:$W$1,0),FALSE)</f>
        <v>** Fruit</v>
      </c>
      <c r="D17" s="61" t="str">
        <f>VLOOKUP('NPri1 Kitchen Copy'!D15,'Allergy Data'!$D:$W,MATCH($H$2,'Allergy Data'!$D$1:$W$1,0),FALSE)</f>
        <v>** Fruit</v>
      </c>
      <c r="E17" s="61" t="str">
        <f>VLOOKUP('NPri1 Kitchen Copy'!E15,'Allergy Data'!$D:$W,MATCH($H$2,'Allergy Data'!$D$1:$W$1,0),FALSE)</f>
        <v>** Fruit</v>
      </c>
      <c r="F17" s="61" t="str">
        <f>VLOOKUP('NPri1 Kitchen Copy'!F15,'Allergy Data'!$D:$W,MATCH($H$2,'Allergy Data'!$D$1:$W$1,0),FALSE)</f>
        <v>** Fruit</v>
      </c>
      <c r="H17" s="30"/>
      <c r="I17" s="30"/>
    </row>
    <row r="18" spans="1:9" s="29" customFormat="1" ht="12" x14ac:dyDescent="0.2">
      <c r="A18" s="28" t="s">
        <v>121</v>
      </c>
      <c r="B18" s="62" t="str">
        <f>VLOOKUP('NPri1 Kitchen Copy'!B15,'Allergy Data'!$D:$W,MATCH($H$2,'Allergy Data'!$D$1:$W$1,0)+1,FALSE)</f>
        <v>CD006a/BR</v>
      </c>
      <c r="C18" s="62" t="str">
        <f>VLOOKUP('NPri1 Kitchen Copy'!C15,'Allergy Data'!$D:$W,MATCH($H$2,'Allergy Data'!$D$1:$W$1,0)+1,FALSE)</f>
        <v>CD006a/BR</v>
      </c>
      <c r="D18" s="62" t="str">
        <f>VLOOKUP('NPri1 Kitchen Copy'!D15,'Allergy Data'!$D:$W,MATCH($H$2,'Allergy Data'!$D$1:$W$1,0)+1,FALSE)</f>
        <v>CD006a/BR</v>
      </c>
      <c r="E18" s="62" t="str">
        <f>VLOOKUP('NPri1 Kitchen Copy'!E15,'Allergy Data'!$D:$W,MATCH($H$2,'Allergy Data'!$D$1:$W$1,0)+1,FALSE)</f>
        <v>CD006a/BR</v>
      </c>
      <c r="F18" s="62" t="str">
        <f>VLOOKUP('NPri1 Kitchen Copy'!F15,'Allergy Data'!$D:$W,MATCH($H$2,'Allergy Data'!$D$1:$W$1,0)+1,FALSE)</f>
        <v>CD006a/BR</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ht="30" x14ac:dyDescent="0.25">
      <c r="A22" s="27" t="s">
        <v>190</v>
      </c>
      <c r="B22" s="61">
        <f>VLOOKUP('NPri1 Kitchen Copy'!B20,'Allergy Data'!$D:$W,MATCH($H$2,'Allergy Data'!$D$1:$W$1,0),FALSE)</f>
        <v>0</v>
      </c>
      <c r="C22" s="61" t="str">
        <f>VLOOKUP('NPri1 Kitchen Copy'!C20,'Allergy Data'!$D:$W,MATCH($H$2,'Allergy Data'!$D$1:$W$1,0),FALSE)</f>
        <v>**Pork Sausage and Mash</v>
      </c>
      <c r="D22" s="61" t="str">
        <f>VLOOKUP('NPri1 Kitchen Copy'!D20,'Allergy Data'!$D:$W,MATCH($H$2,'Allergy Data'!$D$1:$W$1,0),FALSE)</f>
        <v>Roast of the Day with Roast Potatoes and Gravy</v>
      </c>
      <c r="E22" s="61" t="str">
        <f>VLOOKUP('NPri1 Kitchen Copy'!E20,'Allergy Data'!$D:$W,MATCH($H$2,'Allergy Data'!$D$1:$W$1,0),FALSE)</f>
        <v>Asian Chicken with Rice</v>
      </c>
      <c r="F22" s="61" t="str">
        <f>VLOOKUP('NPri1 Kitchen Copy'!F20,'Allergy Data'!$D:$W,MATCH($H$2,'Allergy Data'!$D$1:$W$1,0),FALSE)</f>
        <v>**Fish and Chips</v>
      </c>
    </row>
    <row r="23" spans="1:9" s="29" customFormat="1" ht="12" x14ac:dyDescent="0.2">
      <c r="A23" s="28" t="s">
        <v>121</v>
      </c>
      <c r="B23" s="62">
        <f>VLOOKUP('NPri1 Kitchen Copy'!B20,'Allergy Data'!$D:$W,MATCH($H$2,'Allergy Data'!$D$1:$W$1,0)+1,FALSE)</f>
        <v>0</v>
      </c>
      <c r="C23" s="62" t="str">
        <f>VLOOKUP('NPri1 Kitchen Copy'!C20,'Allergy Data'!$D:$W,MATCH($H$2,'Allergy Data'!$D$1:$W$1,0)+1,FALSE)</f>
        <v>APriP008/BR</v>
      </c>
      <c r="D23" s="62">
        <f>VLOOKUP('NPri1 Kitchen Copy'!D20,'Allergy Data'!$D:$W,MATCH($H$2,'Allergy Data'!$D$1:$W$1,0)+1,FALSE)</f>
        <v>0</v>
      </c>
      <c r="E23" s="62">
        <f>VLOOKUP('NPri1 Kitchen Copy'!E20,'Allergy Data'!$D:$W,MATCH($H$2,'Allergy Data'!$D$1:$W$1,0)+1,FALSE)</f>
        <v>0</v>
      </c>
      <c r="F23" s="62" t="str">
        <f>VLOOKUP('NPri1 Kitchen Copy'!F20,'Allergy Data'!$D:$W,MATCH($H$2,'Allergy Data'!$D$1:$W$1,0)+1,FALSE)</f>
        <v>APriF052/BR, APriF059/BR</v>
      </c>
    </row>
    <row r="24" spans="1:9" ht="30" x14ac:dyDescent="0.25">
      <c r="A24" s="27" t="s">
        <v>191</v>
      </c>
      <c r="B24" s="61">
        <f>VLOOKUP('NPri1 Kitchen Copy'!B22,'Allergy Data'!$D:$W,MATCH($H$2,'Allergy Data'!$D$1:$W$1,0),FALSE)</f>
        <v>0</v>
      </c>
      <c r="C24" s="61" t="str">
        <f>VLOOKUP('NPri1 Kitchen Copy'!C22,'Allergy Data'!$D:$W,MATCH($H$2,'Allergy Data'!$D$1:$W$1,0),FALSE)</f>
        <v>**Veggie Sausage Traybake with Mash</v>
      </c>
      <c r="D24" s="61">
        <f>VLOOKUP('NPri1 Kitchen Copy'!D22,'Allergy Data'!$D:$W,MATCH($H$2,'Allergy Data'!$D$1:$W$1,0),FALSE)</f>
        <v>0</v>
      </c>
      <c r="E24" s="61" t="str">
        <f>VLOOKUP('NPri1 Kitchen Copy'!E22,'Allergy Data'!$D:$W,MATCH($H$2,'Allergy Data'!$D$1:$W$1,0),FALSE)</f>
        <v>**Thai Veggie Fried Rice - NO EGG</v>
      </c>
      <c r="F24" s="61">
        <f>VLOOKUP('NPri1 Kitchen Copy'!F22,'Allergy Data'!$D:$W,MATCH($H$2,'Allergy Data'!$D$1:$W$1,0),FALSE)</f>
        <v>0</v>
      </c>
    </row>
    <row r="25" spans="1:9" s="29" customFormat="1" ht="12" x14ac:dyDescent="0.2">
      <c r="A25" s="28" t="s">
        <v>121</v>
      </c>
      <c r="B25" s="62">
        <f>VLOOKUP('NPri1 Kitchen Copy'!B22,'Allergy Data'!$D:$W,MATCH($H$2,'Allergy Data'!$D$1:$W$1,0)+1,FALSE)</f>
        <v>0</v>
      </c>
      <c r="C25" s="62" t="str">
        <f>VLOOKUP('NPri1 Kitchen Copy'!C22,'Allergy Data'!$D:$W,MATCH($H$2,'Allergy Data'!$D$1:$W$1,0)+1,FALSE)</f>
        <v>APriV9226/BR</v>
      </c>
      <c r="D25" s="62">
        <f>VLOOKUP('NPri1 Kitchen Copy'!D22,'Allergy Data'!$D:$W,MATCH($H$2,'Allergy Data'!$D$1:$W$1,0)+1,FALSE)</f>
        <v>0</v>
      </c>
      <c r="E25" s="62" t="str">
        <f>VLOOKUP('NPri1 Kitchen Copy'!E22,'Allergy Data'!$D:$W,MATCH($H$2,'Allergy Data'!$D$1:$W$1,0)+1,FALSE)</f>
        <v>PriV9087a/BR</v>
      </c>
      <c r="F25" s="62">
        <f>VLOOKUP('NPri1 Kitchen Copy'!F22,'Allergy Data'!$D:$W,MATCH($H$2,'Allergy Data'!$D$1:$W$1,0)+1,FALSE)</f>
        <v>0</v>
      </c>
    </row>
    <row r="26" spans="1:9" ht="45" x14ac:dyDescent="0.25">
      <c r="A26" s="27" t="s">
        <v>192</v>
      </c>
      <c r="B26" s="61" t="str">
        <f>VLOOKUP('NPri1 Kitchen Copy'!B24,'Allergy Data'!$D:$W,MATCH($H$2,'Allergy Data'!$D$1:$W$1,0),FALSE)</f>
        <v>Jacket Potato with Baked Beans, **Cheese, Tuna Mayo, or Coleslaw</v>
      </c>
      <c r="C26" s="61" t="str">
        <f>VLOOKUP('NPri1 Kitchen Copy'!C24,'Allergy Data'!$D:$W,MATCH($H$2,'Allergy Data'!$D$1:$W$1,0),FALSE)</f>
        <v>Jacket Potato with Baked Beans, **Cheese, Tuna Mayo, or Coleslaw</v>
      </c>
      <c r="D26" s="61" t="str">
        <f>VLOOKUP('NPri1 Kitchen Copy'!D24,'Allergy Data'!$D:$W,MATCH($H$2,'Allergy Data'!$D$1:$W$1,0),FALSE)</f>
        <v>Jacket Potato with Baked Beans, **Cheese, Tuna Mayo, or Coleslaw</v>
      </c>
      <c r="E26" s="61" t="str">
        <f>VLOOKUP('NPri1 Kitchen Copy'!E24,'Allergy Data'!$D:$W,MATCH($H$2,'Allergy Data'!$D$1:$W$1,0),FALSE)</f>
        <v>Jacket Potato with Baked Beans, **Cheese, Tuna Mayo, or Coleslaw</v>
      </c>
      <c r="F26" s="61" t="str">
        <f>VLOOKUP('NPri1 Kitchen Copy'!F24,'Allergy Data'!$D:$W,MATCH($H$2,'Allergy Data'!$D$1:$W$1,0),FALSE)</f>
        <v>Jacket Potato with Baked Beans, **Cheese, Tuna Mayo, or Coleslaw</v>
      </c>
    </row>
    <row r="27" spans="1:9" s="29" customFormat="1" ht="12" x14ac:dyDescent="0.2">
      <c r="A27" s="28" t="s">
        <v>121</v>
      </c>
      <c r="B27" s="62" t="str">
        <f>VLOOKUP('NPri1 Kitchen Copy'!B24,'Allergy Data'!$D:$W,MATCH($H$2,'Allergy Data'!$D$1:$W$1,0)+1,FALSE)</f>
        <v>D120V/BR</v>
      </c>
      <c r="C27" s="62" t="str">
        <f>VLOOKUP('NPri1 Kitchen Copy'!C24,'Allergy Data'!$D:$W,MATCH($H$2,'Allergy Data'!$D$1:$W$1,0)+1,FALSE)</f>
        <v>D120V/BR</v>
      </c>
      <c r="D27" s="62" t="str">
        <f>VLOOKUP('NPri1 Kitchen Copy'!D24,'Allergy Data'!$D:$W,MATCH($H$2,'Allergy Data'!$D$1:$W$1,0)+1,FALSE)</f>
        <v>D120V/BR</v>
      </c>
      <c r="E27" s="62" t="str">
        <f>VLOOKUP('NPri1 Kitchen Copy'!E24,'Allergy Data'!$D:$W,MATCH($H$2,'Allergy Data'!$D$1:$W$1,0)+1,FALSE)</f>
        <v>D120V/BR</v>
      </c>
      <c r="F27" s="62" t="str">
        <f>VLOOKUP('NPri1 Kitchen Copy'!F24,'Allergy Data'!$D:$W,MATCH($H$2,'Allergy Data'!$D$1:$W$1,0)+1,FALSE)</f>
        <v>D120V/BR</v>
      </c>
    </row>
    <row r="28" spans="1:9" x14ac:dyDescent="0.25">
      <c r="A28" s="27" t="s">
        <v>250</v>
      </c>
      <c r="B28" s="61">
        <f>VLOOKUP('NPri1 Kitchen Copy'!B26,'Allergy Data'!$D:$W,MATCH($H$2,'Allergy Data'!$D$1:$W$1,0),FALSE)</f>
        <v>0</v>
      </c>
      <c r="C28" s="61">
        <f>VLOOKUP('NPri1 Kitchen Copy'!C26,'Allergy Data'!$D:$W,MATCH($H$2,'Allergy Data'!$D$1:$W$1,0),FALSE)</f>
        <v>0</v>
      </c>
      <c r="D28" s="61">
        <f>VLOOKUP('NPri1 Kitchen Copy'!D26,'Allergy Data'!$D:$W,MATCH($H$2,'Allergy Data'!$D$1:$W$1,0),FALSE)</f>
        <v>0</v>
      </c>
      <c r="E28" s="61">
        <f>VLOOKUP('NPri1 Kitchen Copy'!E26,'Allergy Data'!$D:$W,MATCH($H$2,'Allergy Data'!$D$1:$W$1,0),FALSE)</f>
        <v>0</v>
      </c>
      <c r="F28" s="61">
        <f>VLOOKUP('NPri1 Kitchen Copy'!F26,'Allergy Data'!$D:$W,MATCH($H$2,'Allergy Data'!$D$1:$W$1,0),FALSE)</f>
        <v>0</v>
      </c>
    </row>
    <row r="29" spans="1:9" s="29" customFormat="1" ht="12" x14ac:dyDescent="0.2">
      <c r="A29" s="28" t="s">
        <v>121</v>
      </c>
      <c r="B29" s="62">
        <f>VLOOKUP('NPri1 Kitchen Copy'!B26,'Allergy Data'!$D:$W,MATCH($H$2,'Allergy Data'!$D$1:$W$1,0)+1,FALSE)</f>
        <v>0</v>
      </c>
      <c r="C29" s="62">
        <f>VLOOKUP('NPri1 Kitchen Copy'!C26,'Allergy Data'!$D:$W,MATCH($H$2,'Allergy Data'!$D$1:$W$1,0)+1,FALSE)</f>
        <v>0</v>
      </c>
      <c r="D29" s="62">
        <f>VLOOKUP('NPri1 Kitchen Copy'!D26,'Allergy Data'!$D:$W,MATCH($H$2,'Allergy Data'!$D$1:$W$1,0)+1,FALSE)</f>
        <v>0</v>
      </c>
      <c r="E29" s="62">
        <f>VLOOKUP('NPri1 Kitchen Copy'!E26,'Allergy Data'!$D:$W,MATCH($H$2,'Allergy Data'!$D$1:$W$1,0)+1,FALSE)</f>
        <v>0</v>
      </c>
      <c r="F29" s="62">
        <f>VLOOKUP('NPri1 Kitchen Copy'!F26,'Allergy Data'!$D:$W,MATCH($H$2,'Allergy Data'!$D$1:$W$1,0)+1,FALSE)</f>
        <v>0</v>
      </c>
      <c r="H29" s="31"/>
      <c r="I29" s="31"/>
    </row>
    <row r="30" spans="1:9" x14ac:dyDescent="0.25">
      <c r="A30" s="27" t="s">
        <v>193</v>
      </c>
      <c r="B30" s="61" t="str">
        <f>VLOOKUP('NPri1 Kitchen Copy'!B28,'Allergy Data'!$D:$W,MATCH($H$2,'Allergy Data'!$D$1:$W$1,0),FALSE)</f>
        <v>Hot Seasonal Vegetables</v>
      </c>
      <c r="C30" s="61" t="str">
        <f>VLOOKUP('NPri1 Kitchen Copy'!C28,'Allergy Data'!$D:$W,MATCH($H$2,'Allergy Data'!$D$1:$W$1,0),FALSE)</f>
        <v>Hot Seasonal Vegetables</v>
      </c>
      <c r="D30" s="61" t="str">
        <f>VLOOKUP('NPri1 Kitchen Copy'!D28,'Allergy Data'!$D:$W,MATCH($H$2,'Allergy Data'!$D$1:$W$1,0),FALSE)</f>
        <v>Hot Seasonal Vegetables</v>
      </c>
      <c r="E30" s="61" t="str">
        <f>VLOOKUP('NPri1 Kitchen Copy'!E28,'Allergy Data'!$D:$W,MATCH($H$2,'Allergy Data'!$D$1:$W$1,0),FALSE)</f>
        <v>Hot Seasonal Vegetables</v>
      </c>
      <c r="F30" s="61" t="str">
        <f>VLOOKUP('NPri1 Kitchen Copy'!F28,'Allergy Data'!$D:$W,MATCH($H$2,'Allergy Data'!$D$1:$W$1,0),FALSE)</f>
        <v>Hot Seasonal Vegetables</v>
      </c>
    </row>
    <row r="31" spans="1:9" s="29" customFormat="1" ht="12" x14ac:dyDescent="0.2">
      <c r="A31" s="28" t="s">
        <v>121</v>
      </c>
      <c r="B31" s="62">
        <f>VLOOKUP('NPri1 Kitchen Copy'!B28,'Allergy Data'!$D:$W,MATCH($H$2,'Allergy Data'!$D$1:$W$1,0)+1,FALSE)</f>
        <v>0</v>
      </c>
      <c r="C31" s="62">
        <f>VLOOKUP('NPri1 Kitchen Copy'!C28,'Allergy Data'!$D:$W,MATCH($H$2,'Allergy Data'!$D$1:$W$1,0)+1,FALSE)</f>
        <v>0</v>
      </c>
      <c r="D31" s="62">
        <f>VLOOKUP('NPri1 Kitchen Copy'!D28,'Allergy Data'!$D:$W,MATCH($H$2,'Allergy Data'!$D$1:$W$1,0)+1,FALSE)</f>
        <v>0</v>
      </c>
      <c r="E31" s="62">
        <f>VLOOKUP('NPri1 Kitchen Copy'!E28,'Allergy Data'!$D:$W,MATCH($H$2,'Allergy Data'!$D$1:$W$1,0)+1,FALSE)</f>
        <v>0</v>
      </c>
      <c r="F31" s="62">
        <f>VLOOKUP('NPri1 Kitchen Copy'!F28,'Allergy Data'!$D:$W,MATCH($H$2,'Allergy Data'!$D$1:$W$1,0)+1,FALSE)</f>
        <v>0</v>
      </c>
    </row>
    <row r="32" spans="1:9" x14ac:dyDescent="0.25">
      <c r="A32" s="27" t="s">
        <v>194</v>
      </c>
      <c r="B32" s="61" t="str">
        <f>VLOOKUP('NPri1 Kitchen Copy'!B30,'Allergy Data'!$D:$W,MATCH($H$2,'Allergy Data'!$D$1:$W$1,0),FALSE)</f>
        <v>**Dessert</v>
      </c>
      <c r="C32" s="61" t="str">
        <f>VLOOKUP('NPri1 Kitchen Copy'!C30,'Allergy Data'!$D:$W,MATCH($H$2,'Allergy Data'!$D$1:$W$1,0),FALSE)</f>
        <v>**Dessert</v>
      </c>
      <c r="D32" s="61">
        <f>VLOOKUP('NPri1 Kitchen Copy'!D30,'Allergy Data'!$D:$W,MATCH($H$2,'Allergy Data'!$D$1:$W$1,0),FALSE)</f>
        <v>0</v>
      </c>
      <c r="E32" s="61" t="str">
        <f>VLOOKUP('NPri1 Kitchen Copy'!E30,'Allergy Data'!$D:$W,MATCH($H$2,'Allergy Data'!$D$1:$W$1,0),FALSE)</f>
        <v>**Dessert</v>
      </c>
      <c r="F32" s="61" t="str">
        <f>VLOOKUP('NPri1 Kitchen Copy'!F30,'Allergy Data'!$D:$W,MATCH($H$2,'Allergy Data'!$D$1:$W$1,0),FALSE)</f>
        <v>**Dessert</v>
      </c>
    </row>
    <row r="33" spans="1:9" s="29" customFormat="1" ht="12" x14ac:dyDescent="0.2">
      <c r="A33" s="28" t="s">
        <v>121</v>
      </c>
      <c r="B33" s="62" t="str">
        <f>VLOOKUP('NPri1 Kitchen Copy'!B30,'Allergy Data'!$D:$W,MATCH($H$2,'Allergy Data'!$D$1:$W$1,0)+1,FALSE)</f>
        <v>ACD001/BR</v>
      </c>
      <c r="C33" s="62" t="str">
        <f>VLOOKUP('NPri1 Kitchen Copy'!C30,'Allergy Data'!$D:$W,MATCH($H$2,'Allergy Data'!$D$1:$W$1,0)+1,FALSE)</f>
        <v>ACD001/BR</v>
      </c>
      <c r="D33" s="62">
        <f>VLOOKUP('NPri1 Kitchen Copy'!D30,'Allergy Data'!$D:$W,MATCH($H$2,'Allergy Data'!$D$1:$W$1,0)+1,FALSE)</f>
        <v>0</v>
      </c>
      <c r="E33" s="62" t="str">
        <f>VLOOKUP('NPri1 Kitchen Copy'!E30,'Allergy Data'!$D:$W,MATCH($H$2,'Allergy Data'!$D$1:$W$1,0)+1,FALSE)</f>
        <v>ACD001/BR</v>
      </c>
      <c r="F33" s="62" t="str">
        <f>VLOOKUP('NPri1 Kitchen Copy'!F30,'Allergy Data'!$D:$W,MATCH($H$2,'Allergy Data'!$D$1:$W$1,0)+1,FALSE)</f>
        <v>ACD001/BR</v>
      </c>
    </row>
    <row r="34" spans="1:9" x14ac:dyDescent="0.25">
      <c r="A34" s="27" t="s">
        <v>194</v>
      </c>
      <c r="B34" s="61" t="str">
        <f>VLOOKUP('NPri1 Kitchen Copy'!B32,'Allergy Data'!$D:$W,MATCH($H$2,'Allergy Data'!$D$1:$W$1,0),FALSE)</f>
        <v>** Fruit</v>
      </c>
      <c r="C34" s="61" t="str">
        <f>VLOOKUP('NPri1 Kitchen Copy'!C32,'Allergy Data'!$D:$W,MATCH($H$2,'Allergy Data'!$D$1:$W$1,0),FALSE)</f>
        <v>** Fruit</v>
      </c>
      <c r="D34" s="61" t="str">
        <f>VLOOKUP('NPri1 Kitchen Copy'!D32,'Allergy Data'!$D:$W,MATCH($H$2,'Allergy Data'!$D$1:$W$1,0),FALSE)</f>
        <v>** Fruit</v>
      </c>
      <c r="E34" s="61" t="str">
        <f>VLOOKUP('NPri1 Kitchen Copy'!E32,'Allergy Data'!$D:$W,MATCH($H$2,'Allergy Data'!$D$1:$W$1,0),FALSE)</f>
        <v>** Fruit</v>
      </c>
      <c r="F34" s="61" t="str">
        <f>VLOOKUP('NPri1 Kitchen Copy'!F32,'Allergy Data'!$D:$W,MATCH($H$2,'Allergy Data'!$D$1:$W$1,0),FALSE)</f>
        <v>** Fruit</v>
      </c>
    </row>
    <row r="35" spans="1:9" s="29" customFormat="1" ht="12" x14ac:dyDescent="0.2">
      <c r="A35" s="28" t="s">
        <v>121</v>
      </c>
      <c r="B35" s="62" t="str">
        <f>VLOOKUP('NPri1 Kitchen Copy'!B32,'Allergy Data'!$D:$W,MATCH($H$2,'Allergy Data'!$D$1:$W$1,0)+1,FALSE)</f>
        <v>CD006a/BR</v>
      </c>
      <c r="C35" s="62" t="str">
        <f>VLOOKUP('NPri1 Kitchen Copy'!C32,'Allergy Data'!$D:$W,MATCH($H$2,'Allergy Data'!$D$1:$W$1,0)+1,FALSE)</f>
        <v>CD006a/BR</v>
      </c>
      <c r="D35" s="62" t="str">
        <f>VLOOKUP('NPri1 Kitchen Copy'!D32,'Allergy Data'!$D:$W,MATCH($H$2,'Allergy Data'!$D$1:$W$1,0)+1,FALSE)</f>
        <v>CD006a/BR</v>
      </c>
      <c r="E35" s="62" t="str">
        <f>VLOOKUP('NPri1 Kitchen Copy'!E32,'Allergy Data'!$D:$W,MATCH($H$2,'Allergy Data'!$D$1:$W$1,0)+1,FALSE)</f>
        <v>CD006a/BR</v>
      </c>
      <c r="F35" s="62" t="str">
        <f>VLOOKUP('NPri1 Kitchen Copy'!F32,'Allergy Data'!$D:$W,MATCH($H$2,'Allergy Data'!$D$1:$W$1,0)+1,FALSE)</f>
        <v>CD006a/BR</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ht="30" x14ac:dyDescent="0.25">
      <c r="A39" s="27" t="s">
        <v>190</v>
      </c>
      <c r="B39" s="61" t="str">
        <f>VLOOKUP('NPri1 Kitchen Copy'!B37,'Allergy Data'!$D:$W,MATCH($H$2,'Allergy Data'!$D$1:$W$1,0),FALSE)</f>
        <v>** Magherita Pizza</v>
      </c>
      <c r="C39" s="61" t="str">
        <f>VLOOKUP('NPri1 Kitchen Copy'!C37,'Allergy Data'!$D:$W,MATCH($H$2,'Allergy Data'!$D$1:$W$1,0),FALSE)</f>
        <v>Tuscan Chicken with New Potatoes</v>
      </c>
      <c r="D39" s="61" t="str">
        <f>VLOOKUP('NPri1 Kitchen Copy'!D37,'Allergy Data'!$D:$W,MATCH($H$2,'Allergy Data'!$D$1:$W$1,0),FALSE)</f>
        <v>Roast of the Day with Roast Potatoes and Gravy</v>
      </c>
      <c r="E39" s="61" t="str">
        <f>VLOOKUP('NPri1 Kitchen Copy'!E37,'Allergy Data'!$D:$W,MATCH($H$2,'Allergy Data'!$D$1:$W$1,0),FALSE)</f>
        <v>Beef Bolognese with **Pasta</v>
      </c>
      <c r="F39" s="61" t="str">
        <f>VLOOKUP('NPri1 Kitchen Copy'!F37,'Allergy Data'!$D:$W,MATCH($H$2,'Allergy Data'!$D$1:$W$1,0),FALSE)</f>
        <v>**Fish and Chips</v>
      </c>
    </row>
    <row r="40" spans="1:9" s="29" customFormat="1" ht="12" x14ac:dyDescent="0.2">
      <c r="A40" s="28" t="s">
        <v>121</v>
      </c>
      <c r="B40" s="62" t="str">
        <f>VLOOKUP('NPri1 Kitchen Copy'!B37,'Allergy Data'!$D:$W,MATCH($H$2,'Allergy Data'!$D$1:$W$1,0)+1,FALSE)</f>
        <v>APriV022c/BR</v>
      </c>
      <c r="C40" s="62">
        <f>VLOOKUP('NPri1 Kitchen Copy'!C37,'Allergy Data'!$D:$W,MATCH($H$2,'Allergy Data'!$D$1:$W$1,0)+1,FALSE)</f>
        <v>0</v>
      </c>
      <c r="D40" s="62">
        <f>VLOOKUP('NPri1 Kitchen Copy'!D37,'Allergy Data'!$D:$W,MATCH($H$2,'Allergy Data'!$D$1:$W$1,0)+1,FALSE)</f>
        <v>0</v>
      </c>
      <c r="E40" s="62" t="str">
        <f>VLOOKUP('NPri1 Kitchen Copy'!E37,'Allergy Data'!$D:$W,MATCH($H$2,'Allergy Data'!$D$1:$W$1,0)+1,FALSE)</f>
        <v>AC041/BR</v>
      </c>
      <c r="F40" s="62" t="str">
        <f>VLOOKUP('NPri1 Kitchen Copy'!F37,'Allergy Data'!$D:$W,MATCH($H$2,'Allergy Data'!$D$1:$W$1,0)+1,FALSE)</f>
        <v>APriF052/BR, APriF059/BR</v>
      </c>
    </row>
    <row r="41" spans="1:9" ht="44.45" customHeight="1" x14ac:dyDescent="0.25">
      <c r="A41" s="27" t="s">
        <v>191</v>
      </c>
      <c r="B41" s="61" t="str">
        <f>VLOOKUP('NPri1 Kitchen Copy'!B39,'Allergy Data'!$D:$W,MATCH($H$2,'Allergy Data'!$D$1:$W$1,0),FALSE)</f>
        <v>**Veggie Traybake with Vegetable Rice</v>
      </c>
      <c r="C41" s="61">
        <f>VLOOKUP('NPri1 Kitchen Copy'!C39,'Allergy Data'!$D:$W,MATCH($H$2,'Allergy Data'!$D$1:$W$1,0),FALSE)</f>
        <v>0</v>
      </c>
      <c r="D41" s="61" t="str">
        <f>VLOOKUP('NPri1 Kitchen Copy'!D39,'Allergy Data'!$D:$W,MATCH($H$2,'Allergy Data'!$D$1:$W$1,0),FALSE)</f>
        <v>Vegan Sausage with Roast Potatoes and Gravy</v>
      </c>
      <c r="E41" s="61">
        <f>VLOOKUP('NPri1 Kitchen Copy'!E39,'Allergy Data'!$D:$W,MATCH($H$2,'Allergy Data'!$D$1:$W$1,0),FALSE)</f>
        <v>0</v>
      </c>
      <c r="F41" s="61">
        <f>VLOOKUP('NPri1 Kitchen Copy'!F39,'Allergy Data'!$D:$W,MATCH($H$2,'Allergy Data'!$D$1:$W$1,0),FALSE)</f>
        <v>0</v>
      </c>
    </row>
    <row r="42" spans="1:9" s="29" customFormat="1" ht="12" x14ac:dyDescent="0.2">
      <c r="A42" s="28" t="s">
        <v>121</v>
      </c>
      <c r="B42" s="62" t="str">
        <f>VLOOKUP('NPri1 Kitchen Copy'!B39,'Allergy Data'!$D:$W,MATCH($H$2,'Allergy Data'!$D$1:$W$1,0)+1,FALSE)</f>
        <v>APriV9028/BR</v>
      </c>
      <c r="C42" s="62">
        <f>VLOOKUP('NPri1 Kitchen Copy'!C39,'Allergy Data'!$D:$W,MATCH($H$2,'Allergy Data'!$D$1:$W$1,0)+1,FALSE)</f>
        <v>0</v>
      </c>
      <c r="D42" s="62">
        <f>VLOOKUP('NPri1 Kitchen Copy'!D39,'Allergy Data'!$D:$W,MATCH($H$2,'Allergy Data'!$D$1:$W$1,0)+1,FALSE)</f>
        <v>0</v>
      </c>
      <c r="E42" s="62">
        <f>VLOOKUP('NPri1 Kitchen Copy'!E39,'Allergy Data'!$D:$W,MATCH($H$2,'Allergy Data'!$D$1:$W$1,0)+1,FALSE)</f>
        <v>0</v>
      </c>
      <c r="F42" s="62">
        <f>VLOOKUP('NPri1 Kitchen Copy'!F39,'Allergy Data'!$D:$W,MATCH($H$2,'Allergy Data'!$D$1:$W$1,0)+1,FALSE)</f>
        <v>0</v>
      </c>
    </row>
    <row r="43" spans="1:9" ht="45" x14ac:dyDescent="0.25">
      <c r="A43" s="27" t="s">
        <v>192</v>
      </c>
      <c r="B43" s="61" t="str">
        <f>VLOOKUP('NPri1 Kitchen Copy'!B41,'Allergy Data'!$D:$W,MATCH($H$2,'Allergy Data'!$D$1:$W$1,0),FALSE)</f>
        <v>Jacket Potato with Baked Beans, **Cheese, Tuna Mayo, or Coleslaw</v>
      </c>
      <c r="C43" s="61" t="str">
        <f>VLOOKUP('NPri1 Kitchen Copy'!C41,'Allergy Data'!$D:$W,MATCH($H$2,'Allergy Data'!$D$1:$W$1,0),FALSE)</f>
        <v>Jacket Potato with Baked Beans, **Cheese, Tuna Mayo, or Coleslaw</v>
      </c>
      <c r="D43" s="61" t="str">
        <f>VLOOKUP('NPri1 Kitchen Copy'!D41,'Allergy Data'!$D:$W,MATCH($H$2,'Allergy Data'!$D$1:$W$1,0),FALSE)</f>
        <v>Jacket Potato with Baked Beans, **Cheese, Tuna Mayo, or Coleslaw</v>
      </c>
      <c r="E43" s="61" t="str">
        <f>VLOOKUP('NPri1 Kitchen Copy'!E41,'Allergy Data'!$D:$W,MATCH($H$2,'Allergy Data'!$D$1:$W$1,0),FALSE)</f>
        <v>Jacket Potato with Baked Beans, **Cheese, Tuna Mayo, or Coleslaw</v>
      </c>
      <c r="F43" s="61" t="str">
        <f>VLOOKUP('NPri1 Kitchen Copy'!F41,'Allergy Data'!$D:$W,MATCH($H$2,'Allergy Data'!$D$1:$W$1,0),FALSE)</f>
        <v>Jacket Potato with Baked Beans, **Cheese, Tuna Mayo, or Coleslaw</v>
      </c>
    </row>
    <row r="44" spans="1:9" s="29" customFormat="1" ht="12" x14ac:dyDescent="0.2">
      <c r="A44" s="28" t="s">
        <v>121</v>
      </c>
      <c r="B44" s="62" t="str">
        <f>VLOOKUP('NPri1 Kitchen Copy'!B41,'Allergy Data'!$D:$W,MATCH($H$2,'Allergy Data'!$D$1:$W$1,0)+1,FALSE)</f>
        <v>D120V/BR</v>
      </c>
      <c r="C44" s="62" t="str">
        <f>VLOOKUP('NPri1 Kitchen Copy'!C41,'Allergy Data'!$D:$W,MATCH($H$2,'Allergy Data'!$D$1:$W$1,0)+1,FALSE)</f>
        <v>D120V/BR</v>
      </c>
      <c r="D44" s="62" t="str">
        <f>VLOOKUP('NPri1 Kitchen Copy'!D41,'Allergy Data'!$D:$W,MATCH($H$2,'Allergy Data'!$D$1:$W$1,0)+1,FALSE)</f>
        <v>D120V/BR</v>
      </c>
      <c r="E44" s="62" t="str">
        <f>VLOOKUP('NPri1 Kitchen Copy'!E41,'Allergy Data'!$D:$W,MATCH($H$2,'Allergy Data'!$D$1:$W$1,0)+1,FALSE)</f>
        <v>D120V/BR</v>
      </c>
      <c r="F44" s="62" t="str">
        <f>VLOOKUP('NPri1 Kitchen Copy'!F41,'Allergy Data'!$D:$W,MATCH($H$2,'Allergy Data'!$D$1:$W$1,0)+1,FALSE)</f>
        <v>D120V/BR</v>
      </c>
    </row>
    <row r="45" spans="1:9" x14ac:dyDescent="0.25">
      <c r="A45" s="27" t="s">
        <v>250</v>
      </c>
      <c r="B45" s="61">
        <f>VLOOKUP('NPri1 Kitchen Copy'!B43,'Allergy Data'!$D:$W,MATCH($H$2,'Allergy Data'!$D$1:$W$1,0),FALSE)</f>
        <v>0</v>
      </c>
      <c r="C45" s="61">
        <f>VLOOKUP('NPri1 Kitchen Copy'!C43,'Allergy Data'!$D:$W,MATCH($H$2,'Allergy Data'!$D$1:$W$1,0),FALSE)</f>
        <v>0</v>
      </c>
      <c r="D45" s="61">
        <f>VLOOKUP('NPri1 Kitchen Copy'!D43,'Allergy Data'!$D:$W,MATCH($H$2,'Allergy Data'!$D$1:$W$1,0),FALSE)</f>
        <v>0</v>
      </c>
      <c r="E45" s="61">
        <f>VLOOKUP('NPri1 Kitchen Copy'!E43,'Allergy Data'!$D:$W,MATCH($H$2,'Allergy Data'!$D$1:$W$1,0),FALSE)</f>
        <v>0</v>
      </c>
      <c r="F45" s="61">
        <f>VLOOKUP('NPri1 Kitchen Copy'!F43,'Allergy Data'!$D:$W,MATCH($H$2,'Allergy Data'!$D$1:$W$1,0),FALSE)</f>
        <v>0</v>
      </c>
    </row>
    <row r="46" spans="1:9" s="29" customFormat="1" ht="12" x14ac:dyDescent="0.2">
      <c r="A46" s="28" t="s">
        <v>121</v>
      </c>
      <c r="B46" s="62">
        <f>VLOOKUP('NPri1 Kitchen Copy'!B43,'Allergy Data'!$D:$W,MATCH($H$2,'Allergy Data'!$D$1:$W$1,0)+1,FALSE)</f>
        <v>0</v>
      </c>
      <c r="C46" s="62">
        <f>VLOOKUP('NPri1 Kitchen Copy'!C43,'Allergy Data'!$D:$W,MATCH($H$2,'Allergy Data'!$D$1:$W$1,0)+1,FALSE)</f>
        <v>0</v>
      </c>
      <c r="D46" s="62">
        <f>VLOOKUP('NPri1 Kitchen Copy'!D43,'Allergy Data'!$D:$W,MATCH($H$2,'Allergy Data'!$D$1:$W$1,0)+1,FALSE)</f>
        <v>0</v>
      </c>
      <c r="E46" s="62">
        <f>VLOOKUP('NPri1 Kitchen Copy'!E43,'Allergy Data'!$D:$W,MATCH($H$2,'Allergy Data'!$D$1:$W$1,0)+1,FALSE)</f>
        <v>0</v>
      </c>
      <c r="F46" s="62">
        <f>VLOOKUP('NPri1 Kitchen Copy'!F43,'Allergy Data'!$D:$W,MATCH($H$2,'Allergy Data'!$D$1:$W$1,0)+1,FALSE)</f>
        <v>0</v>
      </c>
      <c r="H46" s="31"/>
      <c r="I46" s="31"/>
    </row>
    <row r="47" spans="1:9" x14ac:dyDescent="0.25">
      <c r="A47" s="27" t="s">
        <v>193</v>
      </c>
      <c r="B47" s="61" t="str">
        <f>VLOOKUP('NPri1 Kitchen Copy'!B45,'Allergy Data'!$D:$W,MATCH($H$2,'Allergy Data'!$D$1:$W$1,0),FALSE)</f>
        <v>Hot Seasonal Vegetables</v>
      </c>
      <c r="C47" s="61" t="str">
        <f>VLOOKUP('NPri1 Kitchen Copy'!C45,'Allergy Data'!$D:$W,MATCH($H$2,'Allergy Data'!$D$1:$W$1,0),FALSE)</f>
        <v>Hot Seasonal Vegetables</v>
      </c>
      <c r="D47" s="61" t="str">
        <f>VLOOKUP('NPri1 Kitchen Copy'!D45,'Allergy Data'!$D:$W,MATCH($H$2,'Allergy Data'!$D$1:$W$1,0),FALSE)</f>
        <v>Hot Seasonal Vegetables</v>
      </c>
      <c r="E47" s="61" t="str">
        <f>VLOOKUP('NPri1 Kitchen Copy'!E45,'Allergy Data'!$D:$W,MATCH($H$2,'Allergy Data'!$D$1:$W$1,0),FALSE)</f>
        <v>Hot Seasonal Vegetables</v>
      </c>
      <c r="F47" s="61" t="str">
        <f>VLOOKUP('NPri1 Kitchen Copy'!F45,'Allergy Data'!$D:$W,MATCH($H$2,'Allergy Data'!$D$1:$W$1,0),FALSE)</f>
        <v>Hot Seasonal Vegetables</v>
      </c>
    </row>
    <row r="48" spans="1:9" s="29" customFormat="1" ht="12" x14ac:dyDescent="0.2">
      <c r="A48" s="28" t="s">
        <v>121</v>
      </c>
      <c r="B48" s="62">
        <f>VLOOKUP('NPri1 Kitchen Copy'!B45,'Allergy Data'!$D:$W,MATCH($H$2,'Allergy Data'!$D$1:$W$1,0)+1,FALSE)</f>
        <v>0</v>
      </c>
      <c r="C48" s="62">
        <f>VLOOKUP('NPri1 Kitchen Copy'!C45,'Allergy Data'!$D:$W,MATCH($H$2,'Allergy Data'!$D$1:$W$1,0)+1,FALSE)</f>
        <v>0</v>
      </c>
      <c r="D48" s="62">
        <f>VLOOKUP('NPri1 Kitchen Copy'!D45,'Allergy Data'!$D:$W,MATCH($H$2,'Allergy Data'!$D$1:$W$1,0)+1,FALSE)</f>
        <v>0</v>
      </c>
      <c r="E48" s="62">
        <f>VLOOKUP('NPri1 Kitchen Copy'!E45,'Allergy Data'!$D:$W,MATCH($H$2,'Allergy Data'!$D$1:$W$1,0)+1,FALSE)</f>
        <v>0</v>
      </c>
      <c r="F48" s="62">
        <f>VLOOKUP('NPri1 Kitchen Copy'!F45,'Allergy Data'!$D:$W,MATCH($H$2,'Allergy Data'!$D$1:$W$1,0)+1,FALSE)</f>
        <v>0</v>
      </c>
    </row>
    <row r="49" spans="1:6" x14ac:dyDescent="0.25">
      <c r="A49" s="27" t="s">
        <v>194</v>
      </c>
      <c r="B49" s="61" t="str">
        <f>VLOOKUP('NPri1 Kitchen Copy'!B47,'Allergy Data'!$D:$W,MATCH($H$2,'Allergy Data'!$D$1:$W$1,0),FALSE)</f>
        <v>**Dessert</v>
      </c>
      <c r="C49" s="61" t="str">
        <f>VLOOKUP('NPri1 Kitchen Copy'!C47,'Allergy Data'!$D:$W,MATCH($H$2,'Allergy Data'!$D$1:$W$1,0),FALSE)</f>
        <v>**Dessert</v>
      </c>
      <c r="D49" s="61" t="str">
        <f>VLOOKUP('NPri1 Kitchen Copy'!D47,'Allergy Data'!$D:$W,MATCH($H$2,'Allergy Data'!$D$1:$W$1,0),FALSE)</f>
        <v>**Dessert</v>
      </c>
      <c r="E49" s="61" t="str">
        <f>VLOOKUP('NPri1 Kitchen Copy'!E47,'Allergy Data'!$D:$W,MATCH($H$2,'Allergy Data'!$D$1:$W$1,0),FALSE)</f>
        <v>Jelly</v>
      </c>
      <c r="F49" s="61" t="str">
        <f>VLOOKUP('NPri1 Kitchen Copy'!F47,'Allergy Data'!$D:$W,MATCH($H$2,'Allergy Data'!$D$1:$W$1,0),FALSE)</f>
        <v>**Dessert</v>
      </c>
    </row>
    <row r="50" spans="1:6" s="29" customFormat="1" ht="12" x14ac:dyDescent="0.2">
      <c r="A50" s="28" t="s">
        <v>121</v>
      </c>
      <c r="B50" s="62" t="str">
        <f>VLOOKUP('NPri1 Kitchen Copy'!B47,'Allergy Data'!$D:$W,MATCH($H$2,'Allergy Data'!$D$1:$W$1,0)+1,FALSE)</f>
        <v>ACD001/BR</v>
      </c>
      <c r="C50" s="62" t="str">
        <f>VLOOKUP('NPri1 Kitchen Copy'!C47,'Allergy Data'!$D:$W,MATCH($H$2,'Allergy Data'!$D$1:$W$1,0)+1,FALSE)</f>
        <v>ACD001/BR</v>
      </c>
      <c r="D50" s="62" t="str">
        <f>VLOOKUP('NPri1 Kitchen Copy'!D47,'Allergy Data'!$D:$W,MATCH($H$2,'Allergy Data'!$D$1:$W$1,0)+1,FALSE)</f>
        <v>ACD001/BR</v>
      </c>
      <c r="E50" s="62">
        <f>VLOOKUP('NPri1 Kitchen Copy'!E47,'Allergy Data'!$D:$W,MATCH($H$2,'Allergy Data'!$D$1:$W$1,0)+1,FALSE)</f>
        <v>0</v>
      </c>
      <c r="F50" s="62" t="str">
        <f>VLOOKUP('NPri1 Kitchen Copy'!F47,'Allergy Data'!$D:$W,MATCH($H$2,'Allergy Data'!$D$1:$W$1,0)+1,FALSE)</f>
        <v>ACD001/BR</v>
      </c>
    </row>
    <row r="51" spans="1:6" x14ac:dyDescent="0.25">
      <c r="A51" s="27" t="s">
        <v>194</v>
      </c>
      <c r="B51" s="61" t="str">
        <f>VLOOKUP('NPri1 Kitchen Copy'!B49,'Allergy Data'!$D:$W,MATCH($H$2,'Allergy Data'!$D$1:$W$1,0),FALSE)</f>
        <v>** Fruit</v>
      </c>
      <c r="C51" s="61" t="str">
        <f>VLOOKUP('NPri1 Kitchen Copy'!C49,'Allergy Data'!$D:$W,MATCH($H$2,'Allergy Data'!$D$1:$W$1,0),FALSE)</f>
        <v>** Fruit</v>
      </c>
      <c r="D51" s="61" t="str">
        <f>VLOOKUP('NPri1 Kitchen Copy'!D49,'Allergy Data'!$D:$W,MATCH($H$2,'Allergy Data'!$D$1:$W$1,0),FALSE)</f>
        <v>** Fruit</v>
      </c>
      <c r="E51" s="61" t="str">
        <f>VLOOKUP('NPri1 Kitchen Copy'!E49,'Allergy Data'!$D:$W,MATCH($H$2,'Allergy Data'!$D$1:$W$1,0),FALSE)</f>
        <v>** Fruit</v>
      </c>
      <c r="F51" s="61" t="str">
        <f>VLOOKUP('NPri1 Kitchen Copy'!F49,'Allergy Data'!$D:$W,MATCH($H$2,'Allergy Data'!$D$1:$W$1,0),FALSE)</f>
        <v>** Fruit</v>
      </c>
    </row>
    <row r="52" spans="1:6" s="29" customFormat="1" ht="12" x14ac:dyDescent="0.2">
      <c r="A52" s="28" t="s">
        <v>121</v>
      </c>
      <c r="B52" s="62" t="str">
        <f>VLOOKUP('NPri1 Kitchen Copy'!B49,'Allergy Data'!$D:$W,MATCH($H$2,'Allergy Data'!$D$1:$W$1,0)+1,FALSE)</f>
        <v>CD006a/BR</v>
      </c>
      <c r="C52" s="62" t="str">
        <f>VLOOKUP('NPri1 Kitchen Copy'!C49,'Allergy Data'!$D:$W,MATCH($H$2,'Allergy Data'!$D$1:$W$1,0)+1,FALSE)</f>
        <v>CD006a/BR</v>
      </c>
      <c r="D52" s="62" t="str">
        <f>VLOOKUP('NPri1 Kitchen Copy'!D49,'Allergy Data'!$D:$W,MATCH($H$2,'Allergy Data'!$D$1:$W$1,0)+1,FALSE)</f>
        <v>CD006a/BR</v>
      </c>
      <c r="E52" s="62" t="str">
        <f>VLOOKUP('NPri1 Kitchen Copy'!E49,'Allergy Data'!$D:$W,MATCH($H$2,'Allergy Data'!$D$1:$W$1,0)+1,FALSE)</f>
        <v>CD006a/BR</v>
      </c>
      <c r="F52" s="62" t="str">
        <f>VLOOKUP('NPri1 Kitchen Copy'!F49,'Allergy Data'!$D:$W,MATCH($H$2,'Allergy Data'!$D$1:$W$1,0)+1,FALSE)</f>
        <v>CD006a/BR</v>
      </c>
    </row>
  </sheetData>
  <mergeCells count="2">
    <mergeCell ref="A1:F1"/>
    <mergeCell ref="C2:F2"/>
  </mergeCells>
  <pageMargins left="0.70866141732283472" right="0.70866141732283472" top="0.74803149606299213" bottom="0.74803149606299213" header="0.31496062992125984" footer="0.31496062992125984"/>
  <pageSetup paperSize="9" scale="95" orientation="landscape" r:id="rId1"/>
  <rowBreaks count="2" manualBreakCount="2">
    <brk id="20" max="16383" man="1"/>
    <brk id="37" max="16383" man="1"/>
  </rowBreaks>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52"/>
  <sheetViews>
    <sheetView zoomScaleNormal="100" workbookViewId="0">
      <selection activeCell="H1" sqref="H1:H1048576"/>
    </sheetView>
  </sheetViews>
  <sheetFormatPr defaultColWidth="8.625" defaultRowHeight="15" x14ac:dyDescent="0.25"/>
  <cols>
    <col min="1" max="1" width="9.125" style="18" bestFit="1" customWidth="1"/>
    <col min="2" max="6" width="23.5" style="32" customWidth="1"/>
    <col min="7" max="7" width="8.625" style="18"/>
    <col min="8" max="8" width="17.5" style="18" hidden="1" customWidth="1"/>
    <col min="9" max="9" width="17" style="18" customWidth="1"/>
    <col min="10" max="16384" width="8.625" style="18"/>
  </cols>
  <sheetData>
    <row r="1" spans="1:9" x14ac:dyDescent="0.25">
      <c r="A1" s="71" t="s">
        <v>480</v>
      </c>
      <c r="B1" s="71"/>
      <c r="C1" s="71"/>
      <c r="D1" s="71"/>
      <c r="E1" s="71"/>
      <c r="F1" s="71"/>
    </row>
    <row r="2" spans="1:9" ht="60.95" customHeight="1" x14ac:dyDescent="0.25">
      <c r="A2" s="19" t="s">
        <v>183</v>
      </c>
      <c r="B2" s="20" t="s">
        <v>184</v>
      </c>
      <c r="C2" s="72" t="s">
        <v>467</v>
      </c>
      <c r="D2" s="73"/>
      <c r="E2" s="73"/>
      <c r="F2" s="74"/>
      <c r="H2" s="18" t="s">
        <v>210</v>
      </c>
    </row>
    <row r="3" spans="1:9" x14ac:dyDescent="0.25">
      <c r="A3" s="21" t="s">
        <v>185</v>
      </c>
      <c r="B3" s="22" t="s">
        <v>464</v>
      </c>
      <c r="C3" s="23"/>
      <c r="D3" s="24"/>
      <c r="E3" s="23"/>
      <c r="F3" s="24"/>
    </row>
    <row r="4" spans="1:9" x14ac:dyDescent="0.25">
      <c r="A4" s="25" t="s">
        <v>1</v>
      </c>
      <c r="B4" s="26"/>
      <c r="C4" s="26" t="s">
        <v>186</v>
      </c>
      <c r="D4" s="26" t="s">
        <v>187</v>
      </c>
      <c r="E4" s="26" t="s">
        <v>188</v>
      </c>
      <c r="F4" s="26" t="s">
        <v>189</v>
      </c>
    </row>
    <row r="5" spans="1:9" ht="30" x14ac:dyDescent="0.25">
      <c r="A5" s="27" t="s">
        <v>190</v>
      </c>
      <c r="B5" s="61">
        <f>VLOOKUP('NPri1 Kitchen Copy'!B3,'Allergy Data'!$D:$W,MATCH($H$2,'Allergy Data'!$D$1:$W$1,0),FALSE)</f>
        <v>0</v>
      </c>
      <c r="C5" s="61" t="str">
        <f>VLOOKUP('NPri1 Kitchen Copy'!C3,'Allergy Data'!$D:$W,MATCH($H$2,'Allergy Data'!$D$1:$W$1,0),FALSE)</f>
        <v>**Meat Feast Pizza</v>
      </c>
      <c r="D5" s="61" t="str">
        <f>VLOOKUP('NPri1 Kitchen Copy'!D3,'Allergy Data'!$D:$W,MATCH($H$2,'Allergy Data'!$D$1:$W$1,0),FALSE)</f>
        <v>Roast of the Day with Roast Potatoes and Gravy</v>
      </c>
      <c r="E5" s="61" t="str">
        <f>VLOOKUP('NPri1 Kitchen Copy'!E3,'Allergy Data'!$D:$W,MATCH($H$2,'Allergy Data'!$D$1:$W$1,0),FALSE)</f>
        <v>Chicken Curry with Rice</v>
      </c>
      <c r="F5" s="61" t="str">
        <f>VLOOKUP('NPri1 Kitchen Copy'!F3,'Allergy Data'!$D:$W,MATCH($H$2,'Allergy Data'!$D$1:$W$1,0),FALSE)</f>
        <v>Oven Baked Fish Fingers with Chips</v>
      </c>
    </row>
    <row r="6" spans="1:9" s="29" customFormat="1" ht="24" x14ac:dyDescent="0.2">
      <c r="A6" s="28" t="s">
        <v>121</v>
      </c>
      <c r="B6" s="62">
        <f>VLOOKUP('NPri1 Kitchen Copy'!B3,'Allergy Data'!$D:$W,MATCH($H$2,'Allergy Data'!$D$1:$W$1,0)+1,FALSE)</f>
        <v>0</v>
      </c>
      <c r="C6" s="62" t="str">
        <f>VLOOKUP('NPri1 Kitchen Copy'!C3,'Allergy Data'!$D:$W,MATCH($H$2,'Allergy Data'!$D$1:$W$1,0)+1,FALSE)</f>
        <v>APriB030c/BR, APriC9102c/BR, APriB030d/BR, APriH9102c/BR</v>
      </c>
      <c r="D6" s="62">
        <f>VLOOKUP('NPri1 Kitchen Copy'!D3,'Allergy Data'!$D:$W,MATCH($H$2,'Allergy Data'!$D$1:$W$1,0)+1,FALSE)</f>
        <v>0</v>
      </c>
      <c r="E6" s="62">
        <f>VLOOKUP('NPri1 Kitchen Copy'!E3,'Allergy Data'!$D:$W,MATCH($H$2,'Allergy Data'!$D$1:$W$1,0)+1,FALSE)</f>
        <v>0</v>
      </c>
      <c r="F6" s="62">
        <f>VLOOKUP('NPri1 Kitchen Copy'!F3,'Allergy Data'!$D:$W,MATCH($H$2,'Allergy Data'!$D$1:$W$1,0)+1,FALSE)</f>
        <v>0</v>
      </c>
    </row>
    <row r="7" spans="1:9" ht="45" x14ac:dyDescent="0.25">
      <c r="A7" s="27" t="s">
        <v>191</v>
      </c>
      <c r="B7" s="61" t="str">
        <f>VLOOKUP('NPri1 Kitchen Copy'!B5,'Allergy Data'!$D:$W,MATCH($H$2,'Allergy Data'!$D$1:$W$1,0),FALSE)</f>
        <v>Spiced Vegetable Curry with Rice</v>
      </c>
      <c r="C7" s="61" t="str">
        <f>VLOOKUP('NPri1 Kitchen Copy'!C5,'Allergy Data'!$D:$W,MATCH($H$2,'Allergy Data'!$D$1:$W$1,0),FALSE)</f>
        <v>** Magherita Pizza</v>
      </c>
      <c r="D7" s="61" t="str">
        <f>VLOOKUP('NPri1 Kitchen Copy'!D5,'Allergy Data'!$D:$W,MATCH($H$2,'Allergy Data'!$D$1:$W$1,0),FALSE)</f>
        <v>Spiced Indian Wrap with Roast Potatoes or Wedges</v>
      </c>
      <c r="E7" s="61" t="str">
        <f>VLOOKUP('NPri1 Kitchen Copy'!E5,'Allergy Data'!$D:$W,MATCH($H$2,'Allergy Data'!$D$1:$W$1,0),FALSE)</f>
        <v>**Mexican Loaded Beans with Rice</v>
      </c>
      <c r="F7" s="61" t="str">
        <f>VLOOKUP('NPri1 Kitchen Copy'!F5,'Allergy Data'!$D:$W,MATCH($H$2,'Allergy Data'!$D$1:$W$1,0),FALSE)</f>
        <v>Veggie Nuggets with Tomato and Sweetcorn Salsa and Chips</v>
      </c>
      <c r="H7" s="30"/>
      <c r="I7" s="30"/>
    </row>
    <row r="8" spans="1:9" s="29" customFormat="1" ht="24" x14ac:dyDescent="0.2">
      <c r="A8" s="28" t="s">
        <v>121</v>
      </c>
      <c r="B8" s="62">
        <f>VLOOKUP('NPri1 Kitchen Copy'!B5,'Allergy Data'!$D:$W,MATCH($H$2,'Allergy Data'!$D$1:$W$1,0)+1,FALSE)</f>
        <v>0</v>
      </c>
      <c r="C8" s="62" t="str">
        <f>VLOOKUP('NPri1 Kitchen Copy'!C5,'Allergy Data'!$D:$W,MATCH($H$2,'Allergy Data'!$D$1:$W$1,0)+1,FALSE)</f>
        <v>APriV022/BR</v>
      </c>
      <c r="D8" s="62">
        <f>VLOOKUP('NPri1 Kitchen Copy'!D5,'Allergy Data'!$D:$W,MATCH($H$2,'Allergy Data'!$D$1:$W$1,0)+1,FALSE)</f>
        <v>0</v>
      </c>
      <c r="E8" s="62" t="str">
        <f>VLOOKUP('NPri1 Kitchen Copy'!E5,'Allergy Data'!$D:$W,MATCH($H$2,'Allergy Data'!$D$1:$W$1,0)+1,FALSE)</f>
        <v>APriV9222/BR, SG044/BR, C9002/BR</v>
      </c>
      <c r="F8" s="62">
        <f>VLOOKUP('NPri1 Kitchen Copy'!F5,'Allergy Data'!$D:$W,MATCH($H$2,'Allergy Data'!$D$1:$W$1,0)+1,FALSE)</f>
        <v>0</v>
      </c>
    </row>
    <row r="9" spans="1:9" ht="45" x14ac:dyDescent="0.25">
      <c r="A9" s="27" t="s">
        <v>192</v>
      </c>
      <c r="B9" s="61" t="str">
        <f>VLOOKUP('NPri1 Kitchen Copy'!B7,'Allergy Data'!$D:$W,MATCH($H$2,'Allergy Data'!$D$1:$W$1,0),FALSE)</f>
        <v>Jacket Potato with Baked Beans, **Cheese, Tuna Mayo, or Coleslaw</v>
      </c>
      <c r="C9" s="61" t="str">
        <f>VLOOKUP('NPri1 Kitchen Copy'!C7,'Allergy Data'!$D:$W,MATCH($H$2,'Allergy Data'!$D$1:$W$1,0),FALSE)</f>
        <v>Jacket Potato with Baked Beans, **Cheese, Tuna Mayo, or Coleslaw</v>
      </c>
      <c r="D9" s="61" t="str">
        <f>VLOOKUP('NPri1 Kitchen Copy'!D7,'Allergy Data'!$D:$W,MATCH($H$2,'Allergy Data'!$D$1:$W$1,0),FALSE)</f>
        <v>Jacket Potato with Baked Beans, **Cheese, Tuna Mayo, or Coleslaw</v>
      </c>
      <c r="E9" s="61" t="str">
        <f>VLOOKUP('NPri1 Kitchen Copy'!E7,'Allergy Data'!$D:$W,MATCH($H$2,'Allergy Data'!$D$1:$W$1,0),FALSE)</f>
        <v>Jacket Potato with Baked Beans, **Cheese, Tuna Mayo, or Coleslaw</v>
      </c>
      <c r="F9" s="61" t="str">
        <f>VLOOKUP('NPri1 Kitchen Copy'!F7,'Allergy Data'!$D:$W,MATCH($H$2,'Allergy Data'!$D$1:$W$1,0),FALSE)</f>
        <v>Jacket Potato with Baked Beans, **Cheese, Tuna Mayo, or Coleslaw</v>
      </c>
      <c r="H9" s="30"/>
      <c r="I9" s="30"/>
    </row>
    <row r="10" spans="1:9" s="29" customFormat="1" x14ac:dyDescent="0.25">
      <c r="A10" s="28" t="s">
        <v>121</v>
      </c>
      <c r="B10" s="63" t="str">
        <f>VLOOKUP('NPri1 Kitchen Copy'!B7,'Allergy Data'!$D:$W,MATCH($H$2,'Allergy Data'!$D$1:$W$1,0)+1,FALSE)</f>
        <v>D120V/BR</v>
      </c>
      <c r="C10" s="63" t="str">
        <f>VLOOKUP('NPri1 Kitchen Copy'!C7,'Allergy Data'!$D:$W,MATCH($H$2,'Allergy Data'!$D$1:$W$1,0)+1,FALSE)</f>
        <v>D120V/BR</v>
      </c>
      <c r="D10" s="63" t="str">
        <f>VLOOKUP('NPri1 Kitchen Copy'!D7,'Allergy Data'!$D:$W,MATCH($H$2,'Allergy Data'!$D$1:$W$1,0)+1,FALSE)</f>
        <v>D120V/BR</v>
      </c>
      <c r="E10" s="63" t="str">
        <f>VLOOKUP('NPri1 Kitchen Copy'!E7,'Allergy Data'!$D:$W,MATCH($H$2,'Allergy Data'!$D$1:$W$1,0)+1,FALSE)</f>
        <v>D120V/BR</v>
      </c>
      <c r="F10" s="63" t="str">
        <f>VLOOKUP('NPri1 Kitchen Copy'!F7,'Allergy Data'!$D:$W,MATCH($H$2,'Allergy Data'!$D$1:$W$1,0)+1,FALSE)</f>
        <v>D120V/BR</v>
      </c>
      <c r="H10" s="31"/>
      <c r="I10" s="31"/>
    </row>
    <row r="11" spans="1:9" ht="30" x14ac:dyDescent="0.25">
      <c r="A11" s="27" t="s">
        <v>199</v>
      </c>
      <c r="B11" s="61" t="str">
        <f>VLOOKUP('NPri1 Kitchen Copy'!B9,'Allergy Data'!$D:$W,MATCH($H$2,'Allergy Data'!$D$1:$W$1,0),FALSE)</f>
        <v>**Wrap with Ham, Tuna Mayo, or Egg Mayo</v>
      </c>
      <c r="C11" s="61" t="str">
        <f>VLOOKUP('NPri1 Kitchen Copy'!C9,'Allergy Data'!$D:$W,MATCH($H$2,'Allergy Data'!$D$1:$W$1,0),FALSE)</f>
        <v>**Wrap with Ham, Tuna Mayo, or Egg Mayo</v>
      </c>
      <c r="D11" s="61" t="str">
        <f>VLOOKUP('NPri1 Kitchen Copy'!D9,'Allergy Data'!$D:$W,MATCH($H$2,'Allergy Data'!$D$1:$W$1,0),FALSE)</f>
        <v>**Wrap with Ham or Tuna Mayo</v>
      </c>
      <c r="E11" s="61" t="str">
        <f>VLOOKUP('NPri1 Kitchen Copy'!E9,'Allergy Data'!$D:$W,MATCH($H$2,'Allergy Data'!$D$1:$W$1,0),FALSE)</f>
        <v>**Wrap with Ham or Tuna Mayo</v>
      </c>
      <c r="F11" s="61" t="str">
        <f>VLOOKUP('NPri1 Kitchen Copy'!F9,'Allergy Data'!$D:$W,MATCH($H$2,'Allergy Data'!$D$1:$W$1,0),FALSE)</f>
        <v>**Wrap with Tuna Mayo or Egg Mayo</v>
      </c>
      <c r="H11" s="30"/>
      <c r="I11" s="30"/>
    </row>
    <row r="12" spans="1:9" s="29" customFormat="1" ht="12" x14ac:dyDescent="0.2">
      <c r="A12" s="28" t="s">
        <v>121</v>
      </c>
      <c r="B12" s="62">
        <f>VLOOKUP('NPri1 Kitchen Copy'!B9,'Allergy Data'!$D:$W,MATCH($H$2,'Allergy Data'!$D$1:$W$1,0)+1,FALSE)</f>
        <v>0</v>
      </c>
      <c r="C12" s="62">
        <f>VLOOKUP('NPri1 Kitchen Copy'!C9,'Allergy Data'!$D:$W,MATCH($H$2,'Allergy Data'!$D$1:$W$1,0)+1,FALSE)</f>
        <v>0</v>
      </c>
      <c r="D12" s="62">
        <f>VLOOKUP('NPri1 Kitchen Copy'!D9,'Allergy Data'!$D:$W,MATCH($H$2,'Allergy Data'!$D$1:$W$1,0)+1,FALSE)</f>
        <v>0</v>
      </c>
      <c r="E12" s="62">
        <f>VLOOKUP('NPri1 Kitchen Copy'!E9,'Allergy Data'!$D:$W,MATCH($H$2,'Allergy Data'!$D$1:$W$1,0)+1,FALSE)</f>
        <v>0</v>
      </c>
      <c r="F12" s="62">
        <f>VLOOKUP('NPri1 Kitchen Copy'!F9,'Allergy Data'!$D:$W,MATCH($H$2,'Allergy Data'!$D$1:$W$1,0)+1,FALSE)</f>
        <v>0</v>
      </c>
      <c r="H12" s="31"/>
      <c r="I12" s="31"/>
    </row>
    <row r="13" spans="1:9" x14ac:dyDescent="0.25">
      <c r="A13" s="27" t="s">
        <v>193</v>
      </c>
      <c r="B13" s="61" t="str">
        <f>VLOOKUP('NPri1 Kitchen Copy'!B11,'Allergy Data'!$D:$W,MATCH($H$2,'Allergy Data'!$D$1:$W$1,0),FALSE)</f>
        <v>Hot Seasonal Vegetables</v>
      </c>
      <c r="C13" s="61" t="str">
        <f>VLOOKUP('NPri1 Kitchen Copy'!C11,'Allergy Data'!$D:$W,MATCH($H$2,'Allergy Data'!$D$1:$W$1,0),FALSE)</f>
        <v>Hot Seasonal Vegetables</v>
      </c>
      <c r="D13" s="61" t="str">
        <f>VLOOKUP('NPri1 Kitchen Copy'!D11,'Allergy Data'!$D:$W,MATCH($H$2,'Allergy Data'!$D$1:$W$1,0),FALSE)</f>
        <v>Hot Seasonal Vegetables</v>
      </c>
      <c r="E13" s="61" t="str">
        <f>VLOOKUP('NPri1 Kitchen Copy'!E11,'Allergy Data'!$D:$W,MATCH($H$2,'Allergy Data'!$D$1:$W$1,0),FALSE)</f>
        <v>Hot Seasonal Vegetables</v>
      </c>
      <c r="F13" s="61" t="str">
        <f>VLOOKUP('NPri1 Kitchen Copy'!F11,'Allergy Data'!$D:$W,MATCH($H$2,'Allergy Data'!$D$1:$W$1,0),FALSE)</f>
        <v>Hot Seasonal Vegetables</v>
      </c>
      <c r="H13" s="30"/>
      <c r="I13" s="30"/>
    </row>
    <row r="14" spans="1:9" s="29" customFormat="1" ht="12" x14ac:dyDescent="0.2">
      <c r="A14" s="28" t="s">
        <v>121</v>
      </c>
      <c r="B14" s="62">
        <f>VLOOKUP('NPri1 Kitchen Copy'!B11,'Allergy Data'!$D:$W,MATCH($H$2,'Allergy Data'!$D$1:$W$1,0)+1,FALSE)</f>
        <v>0</v>
      </c>
      <c r="C14" s="62">
        <f>VLOOKUP('NPri1 Kitchen Copy'!C11,'Allergy Data'!$D:$W,MATCH($H$2,'Allergy Data'!$D$1:$W$1,0)+1,FALSE)</f>
        <v>0</v>
      </c>
      <c r="D14" s="62">
        <f>VLOOKUP('NPri1 Kitchen Copy'!D11,'Allergy Data'!$D:$W,MATCH($H$2,'Allergy Data'!$D$1:$W$1,0)+1,FALSE)</f>
        <v>0</v>
      </c>
      <c r="E14" s="62">
        <f>VLOOKUP('NPri1 Kitchen Copy'!E11,'Allergy Data'!$D:$W,MATCH($H$2,'Allergy Data'!$D$1:$W$1,0)+1,FALSE)</f>
        <v>0</v>
      </c>
      <c r="F14" s="62">
        <f>VLOOKUP('NPri1 Kitchen Copy'!F11,'Allergy Data'!$D:$W,MATCH($H$2,'Allergy Data'!$D$1:$W$1,0)+1,FALSE)</f>
        <v>0</v>
      </c>
      <c r="H14" s="31"/>
      <c r="I14" s="31"/>
    </row>
    <row r="15" spans="1:9" x14ac:dyDescent="0.25">
      <c r="A15" s="27" t="s">
        <v>194</v>
      </c>
      <c r="B15" s="61" t="str">
        <f>VLOOKUP('NPri1 Kitchen Copy'!B13,'Allergy Data'!$D:$W,MATCH($H$2,'Allergy Data'!$D$1:$W$1,0),FALSE)</f>
        <v xml:space="preserve">Berry Crumble Traybake </v>
      </c>
      <c r="C15" s="61" t="str">
        <f>VLOOKUP('NPri1 Kitchen Copy'!C13,'Allergy Data'!$D:$W,MATCH($H$2,'Allergy Data'!$D$1:$W$1,0),FALSE)</f>
        <v>Fruit Jelly</v>
      </c>
      <c r="D15" s="61" t="str">
        <f>VLOOKUP('NPri1 Kitchen Copy'!D13,'Allergy Data'!$D:$W,MATCH($H$2,'Allergy Data'!$D$1:$W$1,0),FALSE)</f>
        <v xml:space="preserve">Apple and Cinnamon Slice </v>
      </c>
      <c r="E15" s="61" t="str">
        <f>VLOOKUP('NPri1 Kitchen Copy'!E13,'Allergy Data'!$D:$W,MATCH($H$2,'Allergy Data'!$D$1:$W$1,0),FALSE)</f>
        <v>Coconut and Lime Cake</v>
      </c>
      <c r="F15" s="61">
        <f>VLOOKUP('NPri1 Kitchen Copy'!F13,'Allergy Data'!$D:$W,MATCH($H$2,'Allergy Data'!$D$1:$W$1,0),FALSE)</f>
        <v>0</v>
      </c>
      <c r="H15" s="30"/>
      <c r="I15" s="30"/>
    </row>
    <row r="16" spans="1:9" s="29" customFormat="1" ht="12" x14ac:dyDescent="0.2">
      <c r="A16" s="28" t="s">
        <v>121</v>
      </c>
      <c r="B16" s="62">
        <f>VLOOKUP('NPri1 Kitchen Copy'!B13,'Allergy Data'!$D:$W,MATCH($H$2,'Allergy Data'!$D$1:$W$1,0)+1,FALSE)</f>
        <v>0</v>
      </c>
      <c r="C16" s="62">
        <f>VLOOKUP('NPri1 Kitchen Copy'!C13,'Allergy Data'!$D:$W,MATCH($H$2,'Allergy Data'!$D$1:$W$1,0)+1,FALSE)</f>
        <v>0</v>
      </c>
      <c r="D16" s="62">
        <f>VLOOKUP('NPri1 Kitchen Copy'!D13,'Allergy Data'!$D:$W,MATCH($H$2,'Allergy Data'!$D$1:$W$1,0)+1,FALSE)</f>
        <v>0</v>
      </c>
      <c r="E16" s="62">
        <f>VLOOKUP('NPri1 Kitchen Copy'!E13,'Allergy Data'!$D:$W,MATCH($H$2,'Allergy Data'!$D$1:$W$1,0)+1,FALSE)</f>
        <v>0</v>
      </c>
      <c r="F16" s="62">
        <f>VLOOKUP('NPri1 Kitchen Copy'!F13,'Allergy Data'!$D:$W,MATCH($H$2,'Allergy Data'!$D$1:$W$1,0)+1,FALSE)</f>
        <v>0</v>
      </c>
      <c r="H16" s="31"/>
      <c r="I16" s="31"/>
    </row>
    <row r="17" spans="1:9" x14ac:dyDescent="0.25">
      <c r="A17" s="27" t="s">
        <v>194</v>
      </c>
      <c r="B17" s="61" t="str">
        <f>VLOOKUP('NPri1 Kitchen Copy'!B15,'Allergy Data'!$D:$W,MATCH($H$2,'Allergy Data'!$D$1:$W$1,0),FALSE)</f>
        <v>** Fruit</v>
      </c>
      <c r="C17" s="61" t="str">
        <f>VLOOKUP('NPri1 Kitchen Copy'!C15,'Allergy Data'!$D:$W,MATCH($H$2,'Allergy Data'!$D$1:$W$1,0),FALSE)</f>
        <v>** Fruit</v>
      </c>
      <c r="D17" s="61" t="str">
        <f>VLOOKUP('NPri1 Kitchen Copy'!D15,'Allergy Data'!$D:$W,MATCH($H$2,'Allergy Data'!$D$1:$W$1,0),FALSE)</f>
        <v>** Fruit</v>
      </c>
      <c r="E17" s="61" t="str">
        <f>VLOOKUP('NPri1 Kitchen Copy'!E15,'Allergy Data'!$D:$W,MATCH($H$2,'Allergy Data'!$D$1:$W$1,0),FALSE)</f>
        <v>** Fruit</v>
      </c>
      <c r="F17" s="61" t="str">
        <f>VLOOKUP('NPri1 Kitchen Copy'!F15,'Allergy Data'!$D:$W,MATCH($H$2,'Allergy Data'!$D$1:$W$1,0),FALSE)</f>
        <v>** Fruit</v>
      </c>
      <c r="H17" s="30"/>
      <c r="I17" s="30"/>
    </row>
    <row r="18" spans="1:9" s="29" customFormat="1" ht="12" x14ac:dyDescent="0.2">
      <c r="A18" s="28" t="s">
        <v>121</v>
      </c>
      <c r="B18" s="62" t="str">
        <f>VLOOKUP('NPri1 Kitchen Copy'!B15,'Allergy Data'!$D:$W,MATCH($H$2,'Allergy Data'!$D$1:$W$1,0)+1,FALSE)</f>
        <v>CD006a/BR</v>
      </c>
      <c r="C18" s="62" t="str">
        <f>VLOOKUP('NPri1 Kitchen Copy'!C15,'Allergy Data'!$D:$W,MATCH($H$2,'Allergy Data'!$D$1:$W$1,0)+1,FALSE)</f>
        <v>CD006a/BR</v>
      </c>
      <c r="D18" s="62" t="str">
        <f>VLOOKUP('NPri1 Kitchen Copy'!D15,'Allergy Data'!$D:$W,MATCH($H$2,'Allergy Data'!$D$1:$W$1,0)+1,FALSE)</f>
        <v>CD006a/BR</v>
      </c>
      <c r="E18" s="62" t="str">
        <f>VLOOKUP('NPri1 Kitchen Copy'!E15,'Allergy Data'!$D:$W,MATCH($H$2,'Allergy Data'!$D$1:$W$1,0)+1,FALSE)</f>
        <v>CD006a/BR</v>
      </c>
      <c r="F18" s="62" t="str">
        <f>VLOOKUP('NPri1 Kitchen Copy'!F15,'Allergy Data'!$D:$W,MATCH($H$2,'Allergy Data'!$D$1:$W$1,0)+1,FALSE)</f>
        <v>CD006a/BR</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ht="30" x14ac:dyDescent="0.25">
      <c r="A22" s="27" t="s">
        <v>190</v>
      </c>
      <c r="B22" s="61">
        <f>VLOOKUP('NPri1 Kitchen Copy'!B20,'Allergy Data'!$D:$W,MATCH($H$2,'Allergy Data'!$D$1:$W$1,0),FALSE)</f>
        <v>0</v>
      </c>
      <c r="C22" s="61" t="str">
        <f>VLOOKUP('NPri1 Kitchen Copy'!C20,'Allergy Data'!$D:$W,MATCH($H$2,'Allergy Data'!$D$1:$W$1,0),FALSE)</f>
        <v>Pork Sausage and Mash</v>
      </c>
      <c r="D22" s="61" t="str">
        <f>VLOOKUP('NPri1 Kitchen Copy'!D20,'Allergy Data'!$D:$W,MATCH($H$2,'Allergy Data'!$D$1:$W$1,0),FALSE)</f>
        <v>Roast of the Day with Roast Potatoes and Gravy</v>
      </c>
      <c r="E22" s="61" t="str">
        <f>VLOOKUP('NPri1 Kitchen Copy'!E20,'Allergy Data'!$D:$W,MATCH($H$2,'Allergy Data'!$D$1:$W$1,0),FALSE)</f>
        <v>Asian Chicken with Noodles or Rice</v>
      </c>
      <c r="F22" s="61" t="str">
        <f>VLOOKUP('NPri1 Kitchen Copy'!F20,'Allergy Data'!$D:$W,MATCH($H$2,'Allergy Data'!$D$1:$W$1,0),FALSE)</f>
        <v>Crispy Baked Fish with Chips</v>
      </c>
    </row>
    <row r="23" spans="1:9" s="29" customFormat="1" ht="12" x14ac:dyDescent="0.2">
      <c r="A23" s="28" t="s">
        <v>121</v>
      </c>
      <c r="B23" s="62">
        <f>VLOOKUP('NPri1 Kitchen Copy'!B20,'Allergy Data'!$D:$W,MATCH($H$2,'Allergy Data'!$D$1:$W$1,0)+1,FALSE)</f>
        <v>0</v>
      </c>
      <c r="C23" s="62">
        <f>VLOOKUP('NPri1 Kitchen Copy'!C20,'Allergy Data'!$D:$W,MATCH($H$2,'Allergy Data'!$D$1:$W$1,0)+1,FALSE)</f>
        <v>0</v>
      </c>
      <c r="D23" s="62">
        <f>VLOOKUP('NPri1 Kitchen Copy'!D20,'Allergy Data'!$D:$W,MATCH($H$2,'Allergy Data'!$D$1:$W$1,0)+1,FALSE)</f>
        <v>0</v>
      </c>
      <c r="E23" s="62">
        <f>VLOOKUP('NPri1 Kitchen Copy'!E20,'Allergy Data'!$D:$W,MATCH($H$2,'Allergy Data'!$D$1:$W$1,0)+1,FALSE)</f>
        <v>0</v>
      </c>
      <c r="F23" s="62">
        <f>VLOOKUP('NPri1 Kitchen Copy'!F20,'Allergy Data'!$D:$W,MATCH($H$2,'Allergy Data'!$D$1:$W$1,0)+1,FALSE)</f>
        <v>0</v>
      </c>
    </row>
    <row r="24" spans="1:9" ht="30" x14ac:dyDescent="0.25">
      <c r="A24" s="27" t="s">
        <v>191</v>
      </c>
      <c r="B24" s="61" t="str">
        <f>VLOOKUP('NPri1 Kitchen Copy'!B22,'Allergy Data'!$D:$W,MATCH($H$2,'Allergy Data'!$D$1:$W$1,0),FALSE)</f>
        <v>**Mixed Bean Enchiladas</v>
      </c>
      <c r="C24" s="61" t="str">
        <f>VLOOKUP('NPri1 Kitchen Copy'!C22,'Allergy Data'!$D:$W,MATCH($H$2,'Allergy Data'!$D$1:$W$1,0),FALSE)</f>
        <v>**Veggie Sausage Traybake with Mash</v>
      </c>
      <c r="D24" s="61" t="str">
        <f>VLOOKUP('NPri1 Kitchen Copy'!D22,'Allergy Data'!$D:$W,MATCH($H$2,'Allergy Data'!$D$1:$W$1,0),FALSE)</f>
        <v>Roasted Vegetable Tart with Roast Potatoes</v>
      </c>
      <c r="E24" s="61" t="str">
        <f>VLOOKUP('NPri1 Kitchen Copy'!E22,'Allergy Data'!$D:$W,MATCH($H$2,'Allergy Data'!$D$1:$W$1,0),FALSE)</f>
        <v>Thai Veggie Fried Rice</v>
      </c>
      <c r="F24" s="61">
        <f>VLOOKUP('NPri1 Kitchen Copy'!F22,'Allergy Data'!$D:$W,MATCH($H$2,'Allergy Data'!$D$1:$W$1,0),FALSE)</f>
        <v>0</v>
      </c>
    </row>
    <row r="25" spans="1:9" s="29" customFormat="1" ht="24" x14ac:dyDescent="0.2">
      <c r="A25" s="28" t="s">
        <v>121</v>
      </c>
      <c r="B25" s="62" t="str">
        <f>VLOOKUP('NPri1 Kitchen Copy'!B22,'Allergy Data'!$D:$W,MATCH($H$2,'Allergy Data'!$D$1:$W$1,0)+1,FALSE)</f>
        <v>PriV9208/BR, SG008/BR, SG044/BR</v>
      </c>
      <c r="C25" s="62" t="str">
        <f>VLOOKUP('NPri1 Kitchen Copy'!C22,'Allergy Data'!$D:$W,MATCH($H$2,'Allergy Data'!$D$1:$W$1,0)+1,FALSE)</f>
        <v>APriV9226/BR</v>
      </c>
      <c r="D25" s="62">
        <f>VLOOKUP('NPri1 Kitchen Copy'!D22,'Allergy Data'!$D:$W,MATCH($H$2,'Allergy Data'!$D$1:$W$1,0)+1,FALSE)</f>
        <v>0</v>
      </c>
      <c r="E25" s="62">
        <f>VLOOKUP('NPri1 Kitchen Copy'!E22,'Allergy Data'!$D:$W,MATCH($H$2,'Allergy Data'!$D$1:$W$1,0)+1,FALSE)</f>
        <v>0</v>
      </c>
      <c r="F25" s="62">
        <f>VLOOKUP('NPri1 Kitchen Copy'!F22,'Allergy Data'!$D:$W,MATCH($H$2,'Allergy Data'!$D$1:$W$1,0)+1,FALSE)</f>
        <v>0</v>
      </c>
    </row>
    <row r="26" spans="1:9" ht="45" x14ac:dyDescent="0.25">
      <c r="A26" s="27" t="s">
        <v>192</v>
      </c>
      <c r="B26" s="61" t="str">
        <f>VLOOKUP('NPri1 Kitchen Copy'!B24,'Allergy Data'!$D:$W,MATCH($H$2,'Allergy Data'!$D$1:$W$1,0),FALSE)</f>
        <v>Jacket Potato with Baked Beans, **Cheese, Tuna Mayo, or Coleslaw</v>
      </c>
      <c r="C26" s="61" t="str">
        <f>VLOOKUP('NPri1 Kitchen Copy'!C24,'Allergy Data'!$D:$W,MATCH($H$2,'Allergy Data'!$D$1:$W$1,0),FALSE)</f>
        <v>Jacket Potato with Baked Beans, **Cheese, Tuna Mayo, or Coleslaw</v>
      </c>
      <c r="D26" s="61" t="str">
        <f>VLOOKUP('NPri1 Kitchen Copy'!D24,'Allergy Data'!$D:$W,MATCH($H$2,'Allergy Data'!$D$1:$W$1,0),FALSE)</f>
        <v>Jacket Potato with Baked Beans, **Cheese, Tuna Mayo, or Coleslaw</v>
      </c>
      <c r="E26" s="61" t="str">
        <f>VLOOKUP('NPri1 Kitchen Copy'!E24,'Allergy Data'!$D:$W,MATCH($H$2,'Allergy Data'!$D$1:$W$1,0),FALSE)</f>
        <v>Jacket Potato with Baked Beans, **Cheese, Tuna Mayo, or Coleslaw</v>
      </c>
      <c r="F26" s="61" t="str">
        <f>VLOOKUP('NPri1 Kitchen Copy'!F24,'Allergy Data'!$D:$W,MATCH($H$2,'Allergy Data'!$D$1:$W$1,0),FALSE)</f>
        <v>Jacket Potato with Baked Beans, **Cheese, Tuna Mayo, or Coleslaw</v>
      </c>
    </row>
    <row r="27" spans="1:9" s="29" customFormat="1" x14ac:dyDescent="0.25">
      <c r="A27" s="28" t="s">
        <v>121</v>
      </c>
      <c r="B27" s="63" t="str">
        <f>VLOOKUP('NPri1 Kitchen Copy'!B24,'Allergy Data'!$D:$W,MATCH($H$2,'Allergy Data'!$D$1:$W$1,0)+1,FALSE)</f>
        <v>D120V/BR</v>
      </c>
      <c r="C27" s="63" t="str">
        <f>VLOOKUP('NPri1 Kitchen Copy'!C24,'Allergy Data'!$D:$W,MATCH($H$2,'Allergy Data'!$D$1:$W$1,0)+1,FALSE)</f>
        <v>D120V/BR</v>
      </c>
      <c r="D27" s="63" t="str">
        <f>VLOOKUP('NPri1 Kitchen Copy'!D24,'Allergy Data'!$D:$W,MATCH($H$2,'Allergy Data'!$D$1:$W$1,0)+1,FALSE)</f>
        <v>D120V/BR</v>
      </c>
      <c r="E27" s="63" t="str">
        <f>VLOOKUP('NPri1 Kitchen Copy'!E24,'Allergy Data'!$D:$W,MATCH($H$2,'Allergy Data'!$D$1:$W$1,0)+1,FALSE)</f>
        <v>D120V/BR</v>
      </c>
      <c r="F27" s="63" t="str">
        <f>VLOOKUP('NPri1 Kitchen Copy'!F24,'Allergy Data'!$D:$W,MATCH($H$2,'Allergy Data'!$D$1:$W$1,0)+1,FALSE)</f>
        <v>D120V/BR</v>
      </c>
    </row>
    <row r="28" spans="1:9" ht="30" x14ac:dyDescent="0.25">
      <c r="A28" s="27" t="s">
        <v>199</v>
      </c>
      <c r="B28" s="61" t="str">
        <f>VLOOKUP('NPri1 Kitchen Copy'!B26,'Allergy Data'!$D:$W,MATCH($H$2,'Allergy Data'!$D$1:$W$1,0),FALSE)</f>
        <v>**Wrap with Tuna Mayo or Egg Mayo</v>
      </c>
      <c r="C28" s="61" t="str">
        <f>VLOOKUP('NPri1 Kitchen Copy'!C26,'Allergy Data'!$D:$W,MATCH($H$2,'Allergy Data'!$D$1:$W$1,0),FALSE)</f>
        <v>**Wrap with Ham or Tuna Mayo</v>
      </c>
      <c r="D28" s="61" t="str">
        <f>VLOOKUP('NPri1 Kitchen Copy'!D26,'Allergy Data'!$D:$W,MATCH($H$2,'Allergy Data'!$D$1:$W$1,0),FALSE)</f>
        <v>**Wrap with Ham, Tuna Mayo, or Egg Mayo</v>
      </c>
      <c r="E28" s="61" t="str">
        <f>VLOOKUP('NPri1 Kitchen Copy'!E26,'Allergy Data'!$D:$W,MATCH($H$2,'Allergy Data'!$D$1:$W$1,0),FALSE)</f>
        <v>**Wrap with Ham, Tuna Mayo, or Egg Mayo</v>
      </c>
      <c r="F28" s="61" t="str">
        <f>VLOOKUP('NPri1 Kitchen Copy'!F26,'Allergy Data'!$D:$W,MATCH($H$2,'Allergy Data'!$D$1:$W$1,0),FALSE)</f>
        <v>**Wrap with Tuna Mayo or Egg Mayo</v>
      </c>
      <c r="H28" s="30"/>
      <c r="I28" s="30"/>
    </row>
    <row r="29" spans="1:9" s="29" customFormat="1" ht="12" x14ac:dyDescent="0.2">
      <c r="A29" s="28" t="s">
        <v>121</v>
      </c>
      <c r="B29" s="62">
        <f>VLOOKUP('NPri1 Kitchen Copy'!B26,'Allergy Data'!$D:$W,MATCH($H$2,'Allergy Data'!$D$1:$W$1,0)+1,FALSE)</f>
        <v>0</v>
      </c>
      <c r="C29" s="62">
        <f>VLOOKUP('NPri1 Kitchen Copy'!C26,'Allergy Data'!$D:$W,MATCH($H$2,'Allergy Data'!$D$1:$W$1,0)+1,FALSE)</f>
        <v>0</v>
      </c>
      <c r="D29" s="62">
        <f>VLOOKUP('NPri1 Kitchen Copy'!D26,'Allergy Data'!$D:$W,MATCH($H$2,'Allergy Data'!$D$1:$W$1,0)+1,FALSE)</f>
        <v>0</v>
      </c>
      <c r="E29" s="62">
        <f>VLOOKUP('NPri1 Kitchen Copy'!E26,'Allergy Data'!$D:$W,MATCH($H$2,'Allergy Data'!$D$1:$W$1,0)+1,FALSE)</f>
        <v>0</v>
      </c>
      <c r="F29" s="62">
        <f>VLOOKUP('NPri1 Kitchen Copy'!F26,'Allergy Data'!$D:$W,MATCH($H$2,'Allergy Data'!$D$1:$W$1,0)+1,FALSE)</f>
        <v>0</v>
      </c>
    </row>
    <row r="30" spans="1:9" x14ac:dyDescent="0.25">
      <c r="A30" s="27" t="s">
        <v>193</v>
      </c>
      <c r="B30" s="61" t="str">
        <f>VLOOKUP('NPri1 Kitchen Copy'!B28,'Allergy Data'!$D:$W,MATCH($H$2,'Allergy Data'!$D$1:$W$1,0),FALSE)</f>
        <v>Hot Seasonal Vegetables</v>
      </c>
      <c r="C30" s="64" t="str">
        <f>VLOOKUP('NPri1 Kitchen Copy'!C28,'Allergy Data'!$D:$W,MATCH($H$2,'Allergy Data'!$D$1:$W$1,0),FALSE)</f>
        <v>Hot Seasonal Vegetables</v>
      </c>
      <c r="D30" s="61" t="str">
        <f>VLOOKUP('NPri1 Kitchen Copy'!D28,'Allergy Data'!$D:$W,MATCH($H$2,'Allergy Data'!$D$1:$W$1,0),FALSE)</f>
        <v>Hot Seasonal Vegetables</v>
      </c>
      <c r="E30" s="61" t="str">
        <f>VLOOKUP('NPri1 Kitchen Copy'!E28,'Allergy Data'!$D:$W,MATCH($H$2,'Allergy Data'!$D$1:$W$1,0),FALSE)</f>
        <v>Hot Seasonal Vegetables</v>
      </c>
      <c r="F30" s="61" t="str">
        <f>VLOOKUP('NPri1 Kitchen Copy'!F28,'Allergy Data'!$D:$W,MATCH($H$2,'Allergy Data'!$D$1:$W$1,0),FALSE)</f>
        <v>Hot Seasonal Vegetables</v>
      </c>
    </row>
    <row r="31" spans="1:9" s="29" customFormat="1" x14ac:dyDescent="0.25">
      <c r="A31" s="28" t="s">
        <v>121</v>
      </c>
      <c r="B31" s="62">
        <f>VLOOKUP('NPri1 Kitchen Copy'!B28,'Allergy Data'!$D:$W,MATCH($H$2,'Allergy Data'!$D$1:$W$1,0)+1,FALSE)</f>
        <v>0</v>
      </c>
      <c r="C31" s="63">
        <f>VLOOKUP('NPri1 Kitchen Copy'!C28,'Allergy Data'!$D:$W,MATCH($H$2,'Allergy Data'!$D$1:$W$1,0)+1,FALSE)</f>
        <v>0</v>
      </c>
      <c r="D31" s="62">
        <f>VLOOKUP('NPri1 Kitchen Copy'!D28,'Allergy Data'!$D:$W,MATCH($H$2,'Allergy Data'!$D$1:$W$1,0)+1,FALSE)</f>
        <v>0</v>
      </c>
      <c r="E31" s="62">
        <f>VLOOKUP('NPri1 Kitchen Copy'!E28,'Allergy Data'!$D:$W,MATCH($H$2,'Allergy Data'!$D$1:$W$1,0)+1,FALSE)</f>
        <v>0</v>
      </c>
      <c r="F31" s="62">
        <f>VLOOKUP('NPri1 Kitchen Copy'!F28,'Allergy Data'!$D:$W,MATCH($H$2,'Allergy Data'!$D$1:$W$1,0)+1,FALSE)</f>
        <v>0</v>
      </c>
    </row>
    <row r="32" spans="1:9" ht="30" x14ac:dyDescent="0.25">
      <c r="A32" s="27" t="s">
        <v>194</v>
      </c>
      <c r="B32" s="61" t="str">
        <f>VLOOKUP('NPri1 Kitchen Copy'!B30,'Allergy Data'!$D:$W,MATCH($H$2,'Allergy Data'!$D$1:$W$1,0),FALSE)</f>
        <v>Chocolate and Orange Cookie</v>
      </c>
      <c r="C32" s="64">
        <f>VLOOKUP('NPri1 Kitchen Copy'!C30,'Allergy Data'!$D:$W,MATCH($H$2,'Allergy Data'!$D$1:$W$1,0),FALSE)</f>
        <v>0</v>
      </c>
      <c r="D32" s="61" t="str">
        <f>VLOOKUP('NPri1 Kitchen Copy'!D30,'Allergy Data'!$D:$W,MATCH($H$2,'Allergy Data'!$D$1:$W$1,0),FALSE)</f>
        <v>**Apple &amp; Rhubarb Crumble - NO CUSTARD</v>
      </c>
      <c r="E32" s="61" t="str">
        <f>VLOOKUP('NPri1 Kitchen Copy'!E30,'Allergy Data'!$D:$W,MATCH($H$2,'Allergy Data'!$D$1:$W$1,0),FALSE)</f>
        <v>Coconut Berry Vegan Cake</v>
      </c>
      <c r="F32" s="61" t="str">
        <f>VLOOKUP('NPri1 Kitchen Copy'!F30,'Allergy Data'!$D:$W,MATCH($H$2,'Allergy Data'!$D$1:$W$1,0),FALSE)</f>
        <v>Crispy Cake</v>
      </c>
    </row>
    <row r="33" spans="1:9" s="29" customFormat="1" x14ac:dyDescent="0.25">
      <c r="A33" s="28" t="s">
        <v>121</v>
      </c>
      <c r="B33" s="62">
        <f>VLOOKUP('NPri1 Kitchen Copy'!B30,'Allergy Data'!$D:$W,MATCH($H$2,'Allergy Data'!$D$1:$W$1,0)+1,FALSE)</f>
        <v>0</v>
      </c>
      <c r="C33" s="63">
        <f>VLOOKUP('NPri1 Kitchen Copy'!C30,'Allergy Data'!$D:$W,MATCH($H$2,'Allergy Data'!$D$1:$W$1,0)+1,FALSE)</f>
        <v>0</v>
      </c>
      <c r="D33" s="62">
        <f>VLOOKUP('NPri1 Kitchen Copy'!D30,'Allergy Data'!$D:$W,MATCH($H$2,'Allergy Data'!$D$1:$W$1,0)+1,FALSE)</f>
        <v>0</v>
      </c>
      <c r="E33" s="62">
        <f>VLOOKUP('NPri1 Kitchen Copy'!E30,'Allergy Data'!$D:$W,MATCH($H$2,'Allergy Data'!$D$1:$W$1,0)+1,FALSE)</f>
        <v>0</v>
      </c>
      <c r="F33" s="62">
        <f>VLOOKUP('NPri1 Kitchen Copy'!F30,'Allergy Data'!$D:$W,MATCH($H$2,'Allergy Data'!$D$1:$W$1,0)+1,FALSE)</f>
        <v>0</v>
      </c>
    </row>
    <row r="34" spans="1:9" x14ac:dyDescent="0.25">
      <c r="A34" s="27" t="s">
        <v>194</v>
      </c>
      <c r="B34" s="61" t="str">
        <f>VLOOKUP('NPri1 Kitchen Copy'!B32,'Allergy Data'!$D:$W,MATCH($H$2,'Allergy Data'!$D$1:$W$1,0),FALSE)</f>
        <v>** Fruit</v>
      </c>
      <c r="C34" s="64" t="str">
        <f>VLOOKUP('NPri1 Kitchen Copy'!C32,'Allergy Data'!$D:$W,MATCH($H$2,'Allergy Data'!$D$1:$W$1,0),FALSE)</f>
        <v>** Fruit</v>
      </c>
      <c r="D34" s="61" t="str">
        <f>VLOOKUP('NPri1 Kitchen Copy'!D32,'Allergy Data'!$D:$W,MATCH($H$2,'Allergy Data'!$D$1:$W$1,0),FALSE)</f>
        <v>** Fruit</v>
      </c>
      <c r="E34" s="61" t="str">
        <f>VLOOKUP('NPri1 Kitchen Copy'!E32,'Allergy Data'!$D:$W,MATCH($H$2,'Allergy Data'!$D$1:$W$1,0),FALSE)</f>
        <v>** Fruit</v>
      </c>
      <c r="F34" s="61" t="str">
        <f>VLOOKUP('NPri1 Kitchen Copy'!F32,'Allergy Data'!$D:$W,MATCH($H$2,'Allergy Data'!$D$1:$W$1,0),FALSE)</f>
        <v>** Fruit</v>
      </c>
    </row>
    <row r="35" spans="1:9" s="29" customFormat="1" x14ac:dyDescent="0.25">
      <c r="A35" s="28" t="s">
        <v>121</v>
      </c>
      <c r="B35" s="62" t="str">
        <f>VLOOKUP('NPri1 Kitchen Copy'!B32,'Allergy Data'!$D:$W,MATCH($H$2,'Allergy Data'!$D$1:$W$1,0)+1,FALSE)</f>
        <v>CD006a/BR</v>
      </c>
      <c r="C35" s="63" t="str">
        <f>VLOOKUP('NPri1 Kitchen Copy'!C32,'Allergy Data'!$D:$W,MATCH($H$2,'Allergy Data'!$D$1:$W$1,0)+1,FALSE)</f>
        <v>CD006a/BR</v>
      </c>
      <c r="D35" s="62" t="str">
        <f>VLOOKUP('NPri1 Kitchen Copy'!D32,'Allergy Data'!$D:$W,MATCH($H$2,'Allergy Data'!$D$1:$W$1,0)+1,FALSE)</f>
        <v>CD006a/BR</v>
      </c>
      <c r="E35" s="62" t="str">
        <f>VLOOKUP('NPri1 Kitchen Copy'!E32,'Allergy Data'!$D:$W,MATCH($H$2,'Allergy Data'!$D$1:$W$1,0)+1,FALSE)</f>
        <v>CD006a/BR</v>
      </c>
      <c r="F35" s="62" t="str">
        <f>VLOOKUP('NPri1 Kitchen Copy'!F32,'Allergy Data'!$D:$W,MATCH($H$2,'Allergy Data'!$D$1:$W$1,0)+1,FALSE)</f>
        <v>CD006a/BR</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ht="30" x14ac:dyDescent="0.25">
      <c r="A39" s="27" t="s">
        <v>190</v>
      </c>
      <c r="B39" s="61" t="str">
        <f>VLOOKUP('NPri1 Kitchen Copy'!B37,'Allergy Data'!$D:$W,MATCH($H$2,'Allergy Data'!$D$1:$W$1,0),FALSE)</f>
        <v>** Magherita Pizza</v>
      </c>
      <c r="C39" s="61" t="str">
        <f>VLOOKUP('NPri1 Kitchen Copy'!C37,'Allergy Data'!$D:$W,MATCH($H$2,'Allergy Data'!$D$1:$W$1,0),FALSE)</f>
        <v>Tuscan Chicken with New Potatoes</v>
      </c>
      <c r="D39" s="61" t="str">
        <f>VLOOKUP('NPri1 Kitchen Copy'!D37,'Allergy Data'!$D:$W,MATCH($H$2,'Allergy Data'!$D$1:$W$1,0),FALSE)</f>
        <v>Roast of the Day with Roast Potatoes and Gravy</v>
      </c>
      <c r="E39" s="61" t="str">
        <f>VLOOKUP('NPri1 Kitchen Copy'!E37,'Allergy Data'!$D:$W,MATCH($H$2,'Allergy Data'!$D$1:$W$1,0),FALSE)</f>
        <v>Beef Bolognese with Pasta</v>
      </c>
      <c r="F39" s="61" t="str">
        <f>VLOOKUP('NPri1 Kitchen Copy'!F37,'Allergy Data'!$D:$W,MATCH($H$2,'Allergy Data'!$D$1:$W$1,0),FALSE)</f>
        <v>Oven Baked Fish Fingers with Chips</v>
      </c>
    </row>
    <row r="40" spans="1:9" s="29" customFormat="1" ht="12" x14ac:dyDescent="0.2">
      <c r="A40" s="28" t="s">
        <v>121</v>
      </c>
      <c r="B40" s="62" t="str">
        <f>VLOOKUP('NPri1 Kitchen Copy'!B37,'Allergy Data'!$D:$W,MATCH($H$2,'Allergy Data'!$D$1:$W$1,0)+1,FALSE)</f>
        <v>APriV022/BR</v>
      </c>
      <c r="C40" s="62">
        <f>VLOOKUP('NPri1 Kitchen Copy'!C37,'Allergy Data'!$D:$W,MATCH($H$2,'Allergy Data'!$D$1:$W$1,0)+1,FALSE)</f>
        <v>0</v>
      </c>
      <c r="D40" s="62">
        <f>VLOOKUP('NPri1 Kitchen Copy'!D37,'Allergy Data'!$D:$W,MATCH($H$2,'Allergy Data'!$D$1:$W$1,0)+1,FALSE)</f>
        <v>0</v>
      </c>
      <c r="E40" s="62">
        <f>VLOOKUP('NPri1 Kitchen Copy'!E37,'Allergy Data'!$D:$W,MATCH($H$2,'Allergy Data'!$D$1:$W$1,0)+1,FALSE)</f>
        <v>0</v>
      </c>
      <c r="F40" s="62">
        <f>VLOOKUP('NPri1 Kitchen Copy'!F37,'Allergy Data'!$D:$W,MATCH($H$2,'Allergy Data'!$D$1:$W$1,0)+1,FALSE)</f>
        <v>0</v>
      </c>
    </row>
    <row r="41" spans="1:9" ht="44.45" customHeight="1" x14ac:dyDescent="0.25">
      <c r="A41" s="27" t="s">
        <v>191</v>
      </c>
      <c r="B41" s="61" t="str">
        <f>VLOOKUP('NPri1 Kitchen Copy'!B39,'Allergy Data'!$D:$W,MATCH($H$2,'Allergy Data'!$D$1:$W$1,0),FALSE)</f>
        <v>**Veggie Traybake with Vegetable Rice</v>
      </c>
      <c r="C41" s="61" t="str">
        <f>VLOOKUP('NPri1 Kitchen Copy'!C39,'Allergy Data'!$D:$W,MATCH($H$2,'Allergy Data'!$D$1:$W$1,0),FALSE)</f>
        <v>**BBQ Baked Beans and Cheese Pastry Pocket with New Potatoes</v>
      </c>
      <c r="D41" s="61" t="str">
        <f>VLOOKUP('NPri1 Kitchen Copy'!D39,'Allergy Data'!$D:$W,MATCH($H$2,'Allergy Data'!$D$1:$W$1,0),FALSE)</f>
        <v>Vegan Sausage with Roast Potatoes and Gravy</v>
      </c>
      <c r="E41" s="61">
        <f>VLOOKUP('NPri1 Kitchen Copy'!E39,'Allergy Data'!$D:$W,MATCH($H$2,'Allergy Data'!$D$1:$W$1,0),FALSE)</f>
        <v>0</v>
      </c>
      <c r="F41" s="61" t="str">
        <f>VLOOKUP('NPri1 Kitchen Copy'!F39,'Allergy Data'!$D:$W,MATCH($H$2,'Allergy Data'!$D$1:$W$1,0),FALSE)</f>
        <v>**Cheese and Tomato Pinwheel with Chips</v>
      </c>
    </row>
    <row r="42" spans="1:9" s="29" customFormat="1" ht="12" x14ac:dyDescent="0.2">
      <c r="A42" s="28" t="s">
        <v>121</v>
      </c>
      <c r="B42" s="62" t="str">
        <f>VLOOKUP('NPri1 Kitchen Copy'!B39,'Allergy Data'!$D:$W,MATCH($H$2,'Allergy Data'!$D$1:$W$1,0)+1,FALSE)</f>
        <v>APriV9028/BR</v>
      </c>
      <c r="C42" s="62" t="str">
        <f>VLOOKUP('NPri1 Kitchen Copy'!C39,'Allergy Data'!$D:$W,MATCH($H$2,'Allergy Data'!$D$1:$W$1,0)+1,FALSE)</f>
        <v>APriV9209/BR</v>
      </c>
      <c r="D42" s="62">
        <f>VLOOKUP('NPri1 Kitchen Copy'!D39,'Allergy Data'!$D:$W,MATCH($H$2,'Allergy Data'!$D$1:$W$1,0)+1,FALSE)</f>
        <v>0</v>
      </c>
      <c r="E42" s="62">
        <f>VLOOKUP('NPri1 Kitchen Copy'!E39,'Allergy Data'!$D:$W,MATCH($H$2,'Allergy Data'!$D$1:$W$1,0)+1,FALSE)</f>
        <v>0</v>
      </c>
      <c r="F42" s="62" t="str">
        <f>VLOOKUP('NPri1 Kitchen Copy'!F39,'Allergy Data'!$D:$W,MATCH($H$2,'Allergy Data'!$D$1:$W$1,0)+1,FALSE)</f>
        <v>APriV051a/BR</v>
      </c>
    </row>
    <row r="43" spans="1:9" ht="45" x14ac:dyDescent="0.25">
      <c r="A43" s="27" t="s">
        <v>192</v>
      </c>
      <c r="B43" s="61" t="str">
        <f>VLOOKUP('NPri1 Kitchen Copy'!B41,'Allergy Data'!$D:$W,MATCH($H$2,'Allergy Data'!$D$1:$W$1,0),FALSE)</f>
        <v>Jacket Potato with Baked Beans, **Cheese, Tuna Mayo, or Coleslaw</v>
      </c>
      <c r="C43" s="61" t="str">
        <f>VLOOKUP('NPri1 Kitchen Copy'!C41,'Allergy Data'!$D:$W,MATCH($H$2,'Allergy Data'!$D$1:$W$1,0),FALSE)</f>
        <v>Jacket Potato with Baked Beans, **Cheese, Tuna Mayo, or Coleslaw</v>
      </c>
      <c r="D43" s="61" t="str">
        <f>VLOOKUP('NPri1 Kitchen Copy'!D41,'Allergy Data'!$D:$W,MATCH($H$2,'Allergy Data'!$D$1:$W$1,0),FALSE)</f>
        <v>Jacket Potato with Baked Beans, **Cheese, Tuna Mayo, or Coleslaw</v>
      </c>
      <c r="E43" s="61" t="str">
        <f>VLOOKUP('NPri1 Kitchen Copy'!E41,'Allergy Data'!$D:$W,MATCH($H$2,'Allergy Data'!$D$1:$W$1,0),FALSE)</f>
        <v>Jacket Potato with Baked Beans, **Cheese, Tuna Mayo, or Coleslaw</v>
      </c>
      <c r="F43" s="61" t="str">
        <f>VLOOKUP('NPri1 Kitchen Copy'!F41,'Allergy Data'!$D:$W,MATCH($H$2,'Allergy Data'!$D$1:$W$1,0),FALSE)</f>
        <v>Jacket Potato with Baked Beans, **Cheese, Tuna Mayo, or Coleslaw</v>
      </c>
    </row>
    <row r="44" spans="1:9" s="29" customFormat="1" x14ac:dyDescent="0.25">
      <c r="A44" s="28" t="s">
        <v>121</v>
      </c>
      <c r="B44" s="63" t="str">
        <f>VLOOKUP('NPri1 Kitchen Copy'!B41,'Allergy Data'!$D:$W,MATCH($H$2,'Allergy Data'!$D$1:$W$1,0)+1,FALSE)</f>
        <v>D120V/BR</v>
      </c>
      <c r="C44" s="63" t="str">
        <f>VLOOKUP('NPri1 Kitchen Copy'!C41,'Allergy Data'!$D:$W,MATCH($H$2,'Allergy Data'!$D$1:$W$1,0)+1,FALSE)</f>
        <v>D120V/BR</v>
      </c>
      <c r="D44" s="63" t="str">
        <f>VLOOKUP('NPri1 Kitchen Copy'!D41,'Allergy Data'!$D:$W,MATCH($H$2,'Allergy Data'!$D$1:$W$1,0)+1,FALSE)</f>
        <v>D120V/BR</v>
      </c>
      <c r="E44" s="63" t="str">
        <f>VLOOKUP('NPri1 Kitchen Copy'!E41,'Allergy Data'!$D:$W,MATCH($H$2,'Allergy Data'!$D$1:$W$1,0)+1,FALSE)</f>
        <v>D120V/BR</v>
      </c>
      <c r="F44" s="63" t="str">
        <f>VLOOKUP('NPri1 Kitchen Copy'!F41,'Allergy Data'!$D:$W,MATCH($H$2,'Allergy Data'!$D$1:$W$1,0)+1,FALSE)</f>
        <v>D120V/BR</v>
      </c>
    </row>
    <row r="45" spans="1:9" ht="30" x14ac:dyDescent="0.25">
      <c r="A45" s="27" t="s">
        <v>199</v>
      </c>
      <c r="B45" s="61" t="str">
        <f>VLOOKUP('NPri1 Kitchen Copy'!B43,'Allergy Data'!$D:$W,MATCH($H$2,'Allergy Data'!$D$1:$W$1,0),FALSE)</f>
        <v>**Wrap with Tuna Mayo or Egg Mayo</v>
      </c>
      <c r="C45" s="61" t="str">
        <f>VLOOKUP('NPri1 Kitchen Copy'!C43,'Allergy Data'!$D:$W,MATCH($H$2,'Allergy Data'!$D$1:$W$1,0),FALSE)</f>
        <v>**Wrap with Ham or Tuna Mayo</v>
      </c>
      <c r="D45" s="61" t="str">
        <f>VLOOKUP('NPri1 Kitchen Copy'!D43,'Allergy Data'!$D:$W,MATCH($H$2,'Allergy Data'!$D$1:$W$1,0),FALSE)</f>
        <v>**Wrap with Ham, Tuna Mayo, or Egg Mayo</v>
      </c>
      <c r="E45" s="61" t="str">
        <f>VLOOKUP('NPri1 Kitchen Copy'!E43,'Allergy Data'!$D:$W,MATCH($H$2,'Allergy Data'!$D$1:$W$1,0),FALSE)</f>
        <v>**Wrap with Ham, Tuna Mayo, or Egg Mayo</v>
      </c>
      <c r="F45" s="61" t="str">
        <f>VLOOKUP('NPri1 Kitchen Copy'!F43,'Allergy Data'!$D:$W,MATCH($H$2,'Allergy Data'!$D$1:$W$1,0),FALSE)</f>
        <v>**Wrap with Ham, Tuna Mayo, or Egg Mayo</v>
      </c>
      <c r="H45" s="30"/>
      <c r="I45" s="30"/>
    </row>
    <row r="46" spans="1:9" s="29" customFormat="1" ht="12" x14ac:dyDescent="0.2">
      <c r="A46" s="28" t="s">
        <v>121</v>
      </c>
      <c r="B46" s="62">
        <f>VLOOKUP('NPri1 Kitchen Copy'!B43,'Allergy Data'!$D:$W,MATCH($H$2,'Allergy Data'!$D$1:$W$1,0)+1,FALSE)</f>
        <v>0</v>
      </c>
      <c r="C46" s="62">
        <f>VLOOKUP('NPri1 Kitchen Copy'!C43,'Allergy Data'!$D:$W,MATCH($H$2,'Allergy Data'!$D$1:$W$1,0)+1,FALSE)</f>
        <v>0</v>
      </c>
      <c r="D46" s="62">
        <f>VLOOKUP('NPri1 Kitchen Copy'!D43,'Allergy Data'!$D:$W,MATCH($H$2,'Allergy Data'!$D$1:$W$1,0)+1,FALSE)</f>
        <v>0</v>
      </c>
      <c r="E46" s="62">
        <f>VLOOKUP('NPri1 Kitchen Copy'!E43,'Allergy Data'!$D:$W,MATCH($H$2,'Allergy Data'!$D$1:$W$1,0)+1,FALSE)</f>
        <v>0</v>
      </c>
      <c r="F46" s="62">
        <f>VLOOKUP('NPri1 Kitchen Copy'!F43,'Allergy Data'!$D:$W,MATCH($H$2,'Allergy Data'!$D$1:$W$1,0)+1,FALSE)</f>
        <v>0</v>
      </c>
    </row>
    <row r="47" spans="1:9" x14ac:dyDescent="0.25">
      <c r="A47" s="27" t="s">
        <v>193</v>
      </c>
      <c r="B47" s="61" t="str">
        <f>VLOOKUP('NPri1 Kitchen Copy'!B45,'Allergy Data'!$D:$W,MATCH($H$2,'Allergy Data'!$D$1:$W$1,0),FALSE)</f>
        <v>Hot Seasonal Vegetables</v>
      </c>
      <c r="C47" s="64" t="str">
        <f>VLOOKUP('NPri1 Kitchen Copy'!C45,'Allergy Data'!$D:$W,MATCH($H$2,'Allergy Data'!$D$1:$W$1,0),FALSE)</f>
        <v>Hot Seasonal Vegetables</v>
      </c>
      <c r="D47" s="61" t="str">
        <f>VLOOKUP('NPri1 Kitchen Copy'!D45,'Allergy Data'!$D:$W,MATCH($H$2,'Allergy Data'!$D$1:$W$1,0),FALSE)</f>
        <v>Hot Seasonal Vegetables</v>
      </c>
      <c r="E47" s="61" t="str">
        <f>VLOOKUP('NPri1 Kitchen Copy'!E45,'Allergy Data'!$D:$W,MATCH($H$2,'Allergy Data'!$D$1:$W$1,0),FALSE)</f>
        <v>Hot Seasonal Vegetables</v>
      </c>
      <c r="F47" s="61" t="str">
        <f>VLOOKUP('NPri1 Kitchen Copy'!F45,'Allergy Data'!$D:$W,MATCH($H$2,'Allergy Data'!$D$1:$W$1,0),FALSE)</f>
        <v>Hot Seasonal Vegetables</v>
      </c>
    </row>
    <row r="48" spans="1:9" s="29" customFormat="1" x14ac:dyDescent="0.25">
      <c r="A48" s="28" t="s">
        <v>121</v>
      </c>
      <c r="B48" s="62">
        <f>VLOOKUP('NPri1 Kitchen Copy'!B45,'Allergy Data'!$D:$W,MATCH($H$2,'Allergy Data'!$D$1:$W$1,0)+1,FALSE)</f>
        <v>0</v>
      </c>
      <c r="C48" s="63">
        <f>VLOOKUP('NPri1 Kitchen Copy'!C45,'Allergy Data'!$D:$W,MATCH($H$2,'Allergy Data'!$D$1:$W$1,0)+1,FALSE)</f>
        <v>0</v>
      </c>
      <c r="D48" s="62">
        <f>VLOOKUP('NPri1 Kitchen Copy'!D45,'Allergy Data'!$D:$W,MATCH($H$2,'Allergy Data'!$D$1:$W$1,0)+1,FALSE)</f>
        <v>0</v>
      </c>
      <c r="E48" s="62">
        <f>VLOOKUP('NPri1 Kitchen Copy'!E45,'Allergy Data'!$D:$W,MATCH($H$2,'Allergy Data'!$D$1:$W$1,0)+1,FALSE)</f>
        <v>0</v>
      </c>
      <c r="F48" s="62">
        <f>VLOOKUP('NPri1 Kitchen Copy'!F45,'Allergy Data'!$D:$W,MATCH($H$2,'Allergy Data'!$D$1:$W$1,0)+1,FALSE)</f>
        <v>0</v>
      </c>
    </row>
    <row r="49" spans="1:6" x14ac:dyDescent="0.25">
      <c r="A49" s="27" t="s">
        <v>194</v>
      </c>
      <c r="B49" s="61">
        <f>VLOOKUP('NPri1 Kitchen Copy'!B47,'Allergy Data'!$D:$W,MATCH($H$2,'Allergy Data'!$D$1:$W$1,0),FALSE)</f>
        <v>0</v>
      </c>
      <c r="C49" s="64" t="str">
        <f>VLOOKUP('NPri1 Kitchen Copy'!C47,'Allergy Data'!$D:$W,MATCH($H$2,'Allergy Data'!$D$1:$W$1,0),FALSE)</f>
        <v>Ginger Cake</v>
      </c>
      <c r="D49" s="61" t="str">
        <f>VLOOKUP('NPri1 Kitchen Copy'!D47,'Allergy Data'!$D:$W,MATCH($H$2,'Allergy Data'!$D$1:$W$1,0),FALSE)</f>
        <v>Oat Fruit Slice</v>
      </c>
      <c r="E49" s="61" t="str">
        <f>VLOOKUP('NPri1 Kitchen Copy'!E47,'Allergy Data'!$D:$W,MATCH($H$2,'Allergy Data'!$D$1:$W$1,0),FALSE)</f>
        <v>Jelly</v>
      </c>
      <c r="F49" s="61">
        <f>VLOOKUP('NPri1 Kitchen Copy'!F47,'Allergy Data'!$D:$W,MATCH($H$2,'Allergy Data'!$D$1:$W$1,0),FALSE)</f>
        <v>0</v>
      </c>
    </row>
    <row r="50" spans="1:6" s="29" customFormat="1" x14ac:dyDescent="0.25">
      <c r="A50" s="28" t="s">
        <v>121</v>
      </c>
      <c r="B50" s="62">
        <f>VLOOKUP('NPri1 Kitchen Copy'!B47,'Allergy Data'!$D:$W,MATCH($H$2,'Allergy Data'!$D$1:$W$1,0)+1,FALSE)</f>
        <v>0</v>
      </c>
      <c r="C50" s="63">
        <f>VLOOKUP('NPri1 Kitchen Copy'!C47,'Allergy Data'!$D:$W,MATCH($H$2,'Allergy Data'!$D$1:$W$1,0)+1,FALSE)</f>
        <v>0</v>
      </c>
      <c r="D50" s="62">
        <f>VLOOKUP('NPri1 Kitchen Copy'!D47,'Allergy Data'!$D:$W,MATCH($H$2,'Allergy Data'!$D$1:$W$1,0)+1,FALSE)</f>
        <v>0</v>
      </c>
      <c r="E50" s="62">
        <f>VLOOKUP('NPri1 Kitchen Copy'!E47,'Allergy Data'!$D:$W,MATCH($H$2,'Allergy Data'!$D$1:$W$1,0)+1,FALSE)</f>
        <v>0</v>
      </c>
      <c r="F50" s="62">
        <f>VLOOKUP('NPri1 Kitchen Copy'!F47,'Allergy Data'!$D:$W,MATCH($H$2,'Allergy Data'!$D$1:$W$1,0)+1,FALSE)</f>
        <v>0</v>
      </c>
    </row>
    <row r="51" spans="1:6" x14ac:dyDescent="0.25">
      <c r="A51" s="27" t="s">
        <v>194</v>
      </c>
      <c r="B51" s="61" t="str">
        <f>VLOOKUP('NPri1 Kitchen Copy'!B49,'Allergy Data'!$D:$W,MATCH($H$2,'Allergy Data'!$D$1:$W$1,0),FALSE)</f>
        <v>** Fruit</v>
      </c>
      <c r="C51" s="64" t="str">
        <f>VLOOKUP('NPri1 Kitchen Copy'!C49,'Allergy Data'!$D:$W,MATCH($H$2,'Allergy Data'!$D$1:$W$1,0),FALSE)</f>
        <v>** Fruit</v>
      </c>
      <c r="D51" s="61" t="str">
        <f>VLOOKUP('NPri1 Kitchen Copy'!D49,'Allergy Data'!$D:$W,MATCH($H$2,'Allergy Data'!$D$1:$W$1,0),FALSE)</f>
        <v>** Fruit</v>
      </c>
      <c r="E51" s="61" t="str">
        <f>VLOOKUP('NPri1 Kitchen Copy'!E49,'Allergy Data'!$D:$W,MATCH($H$2,'Allergy Data'!$D$1:$W$1,0),FALSE)</f>
        <v>** Fruit</v>
      </c>
      <c r="F51" s="61" t="str">
        <f>VLOOKUP('NPri1 Kitchen Copy'!F49,'Allergy Data'!$D:$W,MATCH($H$2,'Allergy Data'!$D$1:$W$1,0),FALSE)</f>
        <v>** Fruit</v>
      </c>
    </row>
    <row r="52" spans="1:6" s="29" customFormat="1" x14ac:dyDescent="0.25">
      <c r="A52" s="28" t="s">
        <v>121</v>
      </c>
      <c r="B52" s="62" t="str">
        <f>VLOOKUP('NPri1 Kitchen Copy'!B49,'Allergy Data'!$D:$W,MATCH($H$2,'Allergy Data'!$D$1:$W$1,0)+1,FALSE)</f>
        <v>CD006a/BR</v>
      </c>
      <c r="C52" s="63" t="str">
        <f>VLOOKUP('NPri1 Kitchen Copy'!C49,'Allergy Data'!$D:$W,MATCH($H$2,'Allergy Data'!$D$1:$W$1,0)+1,FALSE)</f>
        <v>CD006a/BR</v>
      </c>
      <c r="D52" s="62" t="str">
        <f>VLOOKUP('NPri1 Kitchen Copy'!D49,'Allergy Data'!$D:$W,MATCH($H$2,'Allergy Data'!$D$1:$W$1,0)+1,FALSE)</f>
        <v>CD006a/BR</v>
      </c>
      <c r="E52" s="62" t="str">
        <f>VLOOKUP('NPri1 Kitchen Copy'!E49,'Allergy Data'!$D:$W,MATCH($H$2,'Allergy Data'!$D$1:$W$1,0)+1,FALSE)</f>
        <v>CD006a/BR</v>
      </c>
      <c r="F52" s="62" t="str">
        <f>VLOOKUP('NPri1 Kitchen Copy'!F49,'Allergy Data'!$D:$W,MATCH($H$2,'Allergy Data'!$D$1:$W$1,0)+1,FALSE)</f>
        <v>CD006a/BR</v>
      </c>
    </row>
  </sheetData>
  <mergeCells count="2">
    <mergeCell ref="A1:F1"/>
    <mergeCell ref="C2:F2"/>
  </mergeCells>
  <pageMargins left="0.70866141732283472" right="0.70866141732283472" top="0.74803149606299213" bottom="0.74803149606299213" header="0.31496062992125984" footer="0.31496062992125984"/>
  <pageSetup paperSize="9" scale="95" orientation="landscape" r:id="rId1"/>
  <rowBreaks count="2" manualBreakCount="2">
    <brk id="20" max="16383" man="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52"/>
  <sheetViews>
    <sheetView zoomScaleNormal="100" workbookViewId="0">
      <selection activeCell="H1" sqref="H1:H1048576"/>
    </sheetView>
  </sheetViews>
  <sheetFormatPr defaultColWidth="8.625" defaultRowHeight="15" x14ac:dyDescent="0.25"/>
  <cols>
    <col min="1" max="1" width="9.125" style="18" bestFit="1" customWidth="1"/>
    <col min="2" max="6" width="23.5" style="32" customWidth="1"/>
    <col min="7" max="7" width="8.625" style="18"/>
    <col min="8" max="8" width="17.5" style="18" hidden="1" customWidth="1"/>
    <col min="9" max="9" width="17" style="18" customWidth="1"/>
    <col min="10" max="16384" width="8.625" style="18"/>
  </cols>
  <sheetData>
    <row r="1" spans="1:9" x14ac:dyDescent="0.25">
      <c r="A1" s="71" t="s">
        <v>477</v>
      </c>
      <c r="B1" s="71"/>
      <c r="C1" s="71"/>
      <c r="D1" s="71"/>
      <c r="E1" s="71"/>
      <c r="F1" s="71"/>
    </row>
    <row r="2" spans="1:9" ht="60.95" customHeight="1" x14ac:dyDescent="0.25">
      <c r="A2" s="19" t="s">
        <v>183</v>
      </c>
      <c r="B2" s="20" t="s">
        <v>184</v>
      </c>
      <c r="C2" s="72" t="s">
        <v>468</v>
      </c>
      <c r="D2" s="73"/>
      <c r="E2" s="73"/>
      <c r="F2" s="74"/>
      <c r="H2" s="18" t="s">
        <v>211</v>
      </c>
    </row>
    <row r="3" spans="1:9" x14ac:dyDescent="0.25">
      <c r="A3" s="21" t="s">
        <v>185</v>
      </c>
      <c r="B3" s="22" t="s">
        <v>464</v>
      </c>
      <c r="C3" s="23"/>
      <c r="D3" s="24"/>
      <c r="E3" s="23"/>
      <c r="F3" s="24"/>
    </row>
    <row r="4" spans="1:9" x14ac:dyDescent="0.25">
      <c r="A4" s="25" t="s">
        <v>1</v>
      </c>
      <c r="B4" s="26"/>
      <c r="C4" s="26" t="s">
        <v>186</v>
      </c>
      <c r="D4" s="26" t="s">
        <v>187</v>
      </c>
      <c r="E4" s="26" t="s">
        <v>188</v>
      </c>
      <c r="F4" s="26" t="s">
        <v>189</v>
      </c>
    </row>
    <row r="5" spans="1:9" ht="30" x14ac:dyDescent="0.25">
      <c r="A5" s="27" t="s">
        <v>190</v>
      </c>
      <c r="B5" s="61">
        <f>VLOOKUP('NPri1 Kitchen Copy'!B3,'Allergy Data'!$D:$W,MATCH($H$2,'Allergy Data'!$D$1:$W$1,0),FALSE)</f>
        <v>0</v>
      </c>
      <c r="C5" s="61" t="str">
        <f>VLOOKUP('NPri1 Kitchen Copy'!C3,'Allergy Data'!$D:$W,MATCH($H$2,'Allergy Data'!$D$1:$W$1,0),FALSE)</f>
        <v>**Meat Feast Pizza</v>
      </c>
      <c r="D5" s="61" t="str">
        <f>VLOOKUP('NPri1 Kitchen Copy'!D3,'Allergy Data'!$D:$W,MATCH($H$2,'Allergy Data'!$D$1:$W$1,0),FALSE)</f>
        <v>Roast of the Day with Roast Potatoes and Gravy</v>
      </c>
      <c r="E5" s="61" t="str">
        <f>VLOOKUP('NPri1 Kitchen Copy'!E3,'Allergy Data'!$D:$W,MATCH($H$2,'Allergy Data'!$D$1:$W$1,0),FALSE)</f>
        <v>Chicken Curry with Rice</v>
      </c>
      <c r="F5" s="61" t="str">
        <f>VLOOKUP('NPri1 Kitchen Copy'!F3,'Allergy Data'!$D:$W,MATCH($H$2,'Allergy Data'!$D$1:$W$1,0),FALSE)</f>
        <v>Oven Baked Fish Fingers with Chips</v>
      </c>
    </row>
    <row r="6" spans="1:9" s="29" customFormat="1" ht="24" x14ac:dyDescent="0.2">
      <c r="A6" s="28" t="s">
        <v>121</v>
      </c>
      <c r="B6" s="62">
        <f>VLOOKUP('NPri1 Kitchen Copy'!B3,'Allergy Data'!$D:$W,MATCH($H$2,'Allergy Data'!$D$1:$W$1,0)+1,FALSE)</f>
        <v>0</v>
      </c>
      <c r="C6" s="62" t="str">
        <f>VLOOKUP('NPri1 Kitchen Copy'!C3,'Allergy Data'!$D:$W,MATCH($H$2,'Allergy Data'!$D$1:$W$1,0)+1,FALSE)</f>
        <v>APriB030c/BR, APriC9102c/BR, APriB030d/BR, APriH9102c/BR</v>
      </c>
      <c r="D6" s="62">
        <f>VLOOKUP('NPri1 Kitchen Copy'!D3,'Allergy Data'!$D:$W,MATCH($H$2,'Allergy Data'!$D$1:$W$1,0)+1,FALSE)</f>
        <v>0</v>
      </c>
      <c r="E6" s="62">
        <f>VLOOKUP('NPri1 Kitchen Copy'!E3,'Allergy Data'!$D:$W,MATCH($H$2,'Allergy Data'!$D$1:$W$1,0)+1,FALSE)</f>
        <v>0</v>
      </c>
      <c r="F6" s="62">
        <f>VLOOKUP('NPri1 Kitchen Copy'!F3,'Allergy Data'!$D:$W,MATCH($H$2,'Allergy Data'!$D$1:$W$1,0)+1,FALSE)</f>
        <v>0</v>
      </c>
    </row>
    <row r="7" spans="1:9" ht="45" x14ac:dyDescent="0.25">
      <c r="A7" s="27" t="s">
        <v>191</v>
      </c>
      <c r="B7" s="61" t="str">
        <f>VLOOKUP('NPri1 Kitchen Copy'!B5,'Allergy Data'!$D:$W,MATCH($H$2,'Allergy Data'!$D$1:$W$1,0),FALSE)</f>
        <v>Spiced Vegetable Curry with Rice</v>
      </c>
      <c r="C7" s="61" t="str">
        <f>VLOOKUP('NPri1 Kitchen Copy'!C5,'Allergy Data'!$D:$W,MATCH($H$2,'Allergy Data'!$D$1:$W$1,0),FALSE)</f>
        <v>** Magherita Pizza</v>
      </c>
      <c r="D7" s="61" t="str">
        <f>VLOOKUP('NPri1 Kitchen Copy'!D5,'Allergy Data'!$D:$W,MATCH($H$2,'Allergy Data'!$D$1:$W$1,0),FALSE)</f>
        <v>Spiced Indian Wrap with Roast Potatoes or Wedges</v>
      </c>
      <c r="E7" s="61" t="str">
        <f>VLOOKUP('NPri1 Kitchen Copy'!E5,'Allergy Data'!$D:$W,MATCH($H$2,'Allergy Data'!$D$1:$W$1,0),FALSE)</f>
        <v>**Mexican Loaded Beans with Rice</v>
      </c>
      <c r="F7" s="61" t="str">
        <f>VLOOKUP('NPri1 Kitchen Copy'!F5,'Allergy Data'!$D:$W,MATCH($H$2,'Allergy Data'!$D$1:$W$1,0),FALSE)</f>
        <v>Veggie Nuggets with Tomato and Sweetcorn Salsa and Chips</v>
      </c>
      <c r="H7" s="30"/>
      <c r="I7" s="30"/>
    </row>
    <row r="8" spans="1:9" s="29" customFormat="1" ht="24" x14ac:dyDescent="0.2">
      <c r="A8" s="28" t="s">
        <v>121</v>
      </c>
      <c r="B8" s="62">
        <f>VLOOKUP('NPri1 Kitchen Copy'!B5,'Allergy Data'!$D:$W,MATCH($H$2,'Allergy Data'!$D$1:$W$1,0)+1,FALSE)</f>
        <v>0</v>
      </c>
      <c r="C8" s="62" t="str">
        <f>VLOOKUP('NPri1 Kitchen Copy'!C5,'Allergy Data'!$D:$W,MATCH($H$2,'Allergy Data'!$D$1:$W$1,0)+1,FALSE)</f>
        <v>APriV022/BR</v>
      </c>
      <c r="D8" s="62">
        <f>VLOOKUP('NPri1 Kitchen Copy'!D5,'Allergy Data'!$D:$W,MATCH($H$2,'Allergy Data'!$D$1:$W$1,0)+1,FALSE)</f>
        <v>0</v>
      </c>
      <c r="E8" s="62" t="str">
        <f>VLOOKUP('NPri1 Kitchen Copy'!E5,'Allergy Data'!$D:$W,MATCH($H$2,'Allergy Data'!$D$1:$W$1,0)+1,FALSE)</f>
        <v>APriV9222/BR, SG044/BR, C9002/BR</v>
      </c>
      <c r="F8" s="62">
        <f>VLOOKUP('NPri1 Kitchen Copy'!F5,'Allergy Data'!$D:$W,MATCH($H$2,'Allergy Data'!$D$1:$W$1,0)+1,FALSE)</f>
        <v>0</v>
      </c>
    </row>
    <row r="9" spans="1:9" ht="45" x14ac:dyDescent="0.25">
      <c r="A9" s="27" t="s">
        <v>192</v>
      </c>
      <c r="B9" s="61" t="str">
        <f>VLOOKUP('NPri1 Kitchen Copy'!B7,'Allergy Data'!$D:$W,MATCH($H$2,'Allergy Data'!$D$1:$W$1,0),FALSE)</f>
        <v>Jacket Potato with Baked Beans, **Cheese, Tuna Mayo, or Coleslaw</v>
      </c>
      <c r="C9" s="61" t="str">
        <f>VLOOKUP('NPri1 Kitchen Copy'!C7,'Allergy Data'!$D:$W,MATCH($H$2,'Allergy Data'!$D$1:$W$1,0),FALSE)</f>
        <v>Jacket Potato with Baked Beans, **Cheese, Tuna Mayo, or Coleslaw</v>
      </c>
      <c r="D9" s="61" t="str">
        <f>VLOOKUP('NPri1 Kitchen Copy'!D7,'Allergy Data'!$D:$W,MATCH($H$2,'Allergy Data'!$D$1:$W$1,0),FALSE)</f>
        <v>Jacket Potato with Baked Beans, **Cheese, Tuna Mayo, or Coleslaw</v>
      </c>
      <c r="E9" s="61" t="str">
        <f>VLOOKUP('NPri1 Kitchen Copy'!E7,'Allergy Data'!$D:$W,MATCH($H$2,'Allergy Data'!$D$1:$W$1,0),FALSE)</f>
        <v>Jacket Potato with Baked Beans, **Cheese, Tuna Mayo, or Coleslaw</v>
      </c>
      <c r="F9" s="61" t="str">
        <f>VLOOKUP('NPri1 Kitchen Copy'!F7,'Allergy Data'!$D:$W,MATCH($H$2,'Allergy Data'!$D$1:$W$1,0),FALSE)</f>
        <v>Jacket Potato with Baked Beans, **Cheese, Tuna Mayo, or Coleslaw</v>
      </c>
      <c r="H9" s="30"/>
      <c r="I9" s="30"/>
    </row>
    <row r="10" spans="1:9" s="29" customFormat="1" x14ac:dyDescent="0.25">
      <c r="A10" s="28" t="s">
        <v>121</v>
      </c>
      <c r="B10" s="63" t="str">
        <f>VLOOKUP('NPri1 Kitchen Copy'!B7,'Allergy Data'!$D:$W,MATCH($H$2,'Allergy Data'!$D$1:$W$1,0)+1,FALSE)</f>
        <v>D120V/BR</v>
      </c>
      <c r="C10" s="63" t="str">
        <f>VLOOKUP('NPri1 Kitchen Copy'!C7,'Allergy Data'!$D:$W,MATCH($H$2,'Allergy Data'!$D$1:$W$1,0)+1,FALSE)</f>
        <v>D120V/BR</v>
      </c>
      <c r="D10" s="63" t="str">
        <f>VLOOKUP('NPri1 Kitchen Copy'!D7,'Allergy Data'!$D:$W,MATCH($H$2,'Allergy Data'!$D$1:$W$1,0)+1,FALSE)</f>
        <v>D120V/BR</v>
      </c>
      <c r="E10" s="63" t="str">
        <f>VLOOKUP('NPri1 Kitchen Copy'!E7,'Allergy Data'!$D:$W,MATCH($H$2,'Allergy Data'!$D$1:$W$1,0)+1,FALSE)</f>
        <v>D120V/BR</v>
      </c>
      <c r="F10" s="63" t="str">
        <f>VLOOKUP('NPri1 Kitchen Copy'!F7,'Allergy Data'!$D:$W,MATCH($H$2,'Allergy Data'!$D$1:$W$1,0)+1,FALSE)</f>
        <v>D120V/BR</v>
      </c>
      <c r="H10" s="31"/>
      <c r="I10" s="31"/>
    </row>
    <row r="11" spans="1:9" ht="30" x14ac:dyDescent="0.25">
      <c r="A11" s="27" t="s">
        <v>199</v>
      </c>
      <c r="B11" s="61" t="str">
        <f>VLOOKUP('NPri1 Kitchen Copy'!B9,'Allergy Data'!$D:$W,MATCH($H$2,'Allergy Data'!$D$1:$W$1,0),FALSE)</f>
        <v>**Wrap with Ham or Tuna Mayo</v>
      </c>
      <c r="C11" s="61" t="str">
        <f>VLOOKUP('NPri1 Kitchen Copy'!C9,'Allergy Data'!$D:$W,MATCH($H$2,'Allergy Data'!$D$1:$W$1,0),FALSE)</f>
        <v>**Wrap with Ham or Tuna Mayo</v>
      </c>
      <c r="D11" s="61" t="str">
        <f>VLOOKUP('NPri1 Kitchen Copy'!D9,'Allergy Data'!$D:$W,MATCH($H$2,'Allergy Data'!$D$1:$W$1,0),FALSE)</f>
        <v>**Wrap with Ham or Tuna Mayo</v>
      </c>
      <c r="E11" s="61" t="str">
        <f>VLOOKUP('NPri1 Kitchen Copy'!E9,'Allergy Data'!$D:$W,MATCH($H$2,'Allergy Data'!$D$1:$W$1,0),FALSE)</f>
        <v>**Wrap with Ham or Tuna Mayo</v>
      </c>
      <c r="F11" s="61" t="str">
        <f>VLOOKUP('NPri1 Kitchen Copy'!F9,'Allergy Data'!$D:$W,MATCH($H$2,'Allergy Data'!$D$1:$W$1,0),FALSE)</f>
        <v xml:space="preserve">**Wrap with Tuna Mayo </v>
      </c>
      <c r="H11" s="30"/>
      <c r="I11" s="30"/>
    </row>
    <row r="12" spans="1:9" s="29" customFormat="1" ht="12" x14ac:dyDescent="0.2">
      <c r="A12" s="28" t="s">
        <v>121</v>
      </c>
      <c r="B12" s="62">
        <f>VLOOKUP('NPri1 Kitchen Copy'!B9,'Allergy Data'!$D:$W,MATCH($H$2,'Allergy Data'!$D$1:$W$1,0)+1,FALSE)</f>
        <v>0</v>
      </c>
      <c r="C12" s="62">
        <f>VLOOKUP('NPri1 Kitchen Copy'!C9,'Allergy Data'!$D:$W,MATCH($H$2,'Allergy Data'!$D$1:$W$1,0)+1,FALSE)</f>
        <v>0</v>
      </c>
      <c r="D12" s="62">
        <f>VLOOKUP('NPri1 Kitchen Copy'!D9,'Allergy Data'!$D:$W,MATCH($H$2,'Allergy Data'!$D$1:$W$1,0)+1,FALSE)</f>
        <v>0</v>
      </c>
      <c r="E12" s="62">
        <f>VLOOKUP('NPri1 Kitchen Copy'!E9,'Allergy Data'!$D:$W,MATCH($H$2,'Allergy Data'!$D$1:$W$1,0)+1,FALSE)</f>
        <v>0</v>
      </c>
      <c r="F12" s="62">
        <f>VLOOKUP('NPri1 Kitchen Copy'!F9,'Allergy Data'!$D:$W,MATCH($H$2,'Allergy Data'!$D$1:$W$1,0)+1,FALSE)</f>
        <v>0</v>
      </c>
      <c r="H12" s="31"/>
      <c r="I12" s="31"/>
    </row>
    <row r="13" spans="1:9" x14ac:dyDescent="0.25">
      <c r="A13" s="27" t="s">
        <v>193</v>
      </c>
      <c r="B13" s="61" t="str">
        <f>VLOOKUP('NPri1 Kitchen Copy'!B11,'Allergy Data'!$D:$W,MATCH($H$2,'Allergy Data'!$D$1:$W$1,0),FALSE)</f>
        <v>Hot Seasonal Vegetables</v>
      </c>
      <c r="C13" s="64" t="str">
        <f>VLOOKUP('NPri1 Kitchen Copy'!C11,'Allergy Data'!$D:$W,MATCH($H$2,'Allergy Data'!$D$1:$W$1,0),FALSE)</f>
        <v>Hot Seasonal Vegetables</v>
      </c>
      <c r="D13" s="61" t="str">
        <f>VLOOKUP('NPri1 Kitchen Copy'!D11,'Allergy Data'!$D:$W,MATCH($H$2,'Allergy Data'!$D$1:$W$1,0),FALSE)</f>
        <v>Hot Seasonal Vegetables</v>
      </c>
      <c r="E13" s="61" t="str">
        <f>VLOOKUP('NPri1 Kitchen Copy'!E11,'Allergy Data'!$D:$W,MATCH($H$2,'Allergy Data'!$D$1:$W$1,0),FALSE)</f>
        <v>Hot Seasonal Vegetables</v>
      </c>
      <c r="F13" s="61" t="str">
        <f>VLOOKUP('NPri1 Kitchen Copy'!F11,'Allergy Data'!$D:$W,MATCH($H$2,'Allergy Data'!$D$1:$W$1,0),FALSE)</f>
        <v>Hot Seasonal Vegetables</v>
      </c>
      <c r="H13" s="30"/>
      <c r="I13" s="30"/>
    </row>
    <row r="14" spans="1:9" s="29" customFormat="1" x14ac:dyDescent="0.25">
      <c r="A14" s="28" t="s">
        <v>121</v>
      </c>
      <c r="B14" s="62">
        <f>VLOOKUP('NPri1 Kitchen Copy'!B11,'Allergy Data'!$D:$W,MATCH($H$2,'Allergy Data'!$D$1:$W$1,0)+1,FALSE)</f>
        <v>0</v>
      </c>
      <c r="C14" s="63">
        <f>VLOOKUP('NPri1 Kitchen Copy'!C11,'Allergy Data'!$D:$W,MATCH($H$2,'Allergy Data'!$D$1:$W$1,0)+1,FALSE)</f>
        <v>0</v>
      </c>
      <c r="D14" s="62">
        <f>VLOOKUP('NPri1 Kitchen Copy'!D11,'Allergy Data'!$D:$W,MATCH($H$2,'Allergy Data'!$D$1:$W$1,0)+1,FALSE)</f>
        <v>0</v>
      </c>
      <c r="E14" s="62">
        <f>VLOOKUP('NPri1 Kitchen Copy'!E11,'Allergy Data'!$D:$W,MATCH($H$2,'Allergy Data'!$D$1:$W$1,0)+1,FALSE)</f>
        <v>0</v>
      </c>
      <c r="F14" s="62">
        <f>VLOOKUP('NPri1 Kitchen Copy'!F11,'Allergy Data'!$D:$W,MATCH($H$2,'Allergy Data'!$D$1:$W$1,0)+1,FALSE)</f>
        <v>0</v>
      </c>
      <c r="H14" s="31"/>
      <c r="I14" s="31"/>
    </row>
    <row r="15" spans="1:9" x14ac:dyDescent="0.25">
      <c r="A15" s="27" t="s">
        <v>194</v>
      </c>
      <c r="B15" s="61" t="str">
        <f>VLOOKUP('NPri1 Kitchen Copy'!B13,'Allergy Data'!$D:$W,MATCH($H$2,'Allergy Data'!$D$1:$W$1,0),FALSE)</f>
        <v xml:space="preserve">Berry Crumble Traybake </v>
      </c>
      <c r="C15" s="64" t="str">
        <f>VLOOKUP('NPri1 Kitchen Copy'!C13,'Allergy Data'!$D:$W,MATCH($H$2,'Allergy Data'!$D$1:$W$1,0),FALSE)</f>
        <v>Fruit Jelly</v>
      </c>
      <c r="D15" s="61" t="str">
        <f>VLOOKUP('NPri1 Kitchen Copy'!D13,'Allergy Data'!$D:$W,MATCH($H$2,'Allergy Data'!$D$1:$W$1,0),FALSE)</f>
        <v xml:space="preserve">Apple and Cinnamon Slice </v>
      </c>
      <c r="E15" s="61" t="str">
        <f>VLOOKUP('NPri1 Kitchen Copy'!E13,'Allergy Data'!$D:$W,MATCH($H$2,'Allergy Data'!$D$1:$W$1,0),FALSE)</f>
        <v>Coconut and Lime Cake</v>
      </c>
      <c r="F15" s="61">
        <f>VLOOKUP('NPri1 Kitchen Copy'!F13,'Allergy Data'!$D:$W,MATCH($H$2,'Allergy Data'!$D$1:$W$1,0),FALSE)</f>
        <v>0</v>
      </c>
      <c r="H15" s="30"/>
      <c r="I15" s="30"/>
    </row>
    <row r="16" spans="1:9" s="29" customFormat="1" x14ac:dyDescent="0.25">
      <c r="A16" s="28" t="s">
        <v>121</v>
      </c>
      <c r="B16" s="62">
        <f>VLOOKUP('NPri1 Kitchen Copy'!B13,'Allergy Data'!$D:$W,MATCH($H$2,'Allergy Data'!$D$1:$W$1,0)+1,FALSE)</f>
        <v>0</v>
      </c>
      <c r="C16" s="63">
        <f>VLOOKUP('NPri1 Kitchen Copy'!C13,'Allergy Data'!$D:$W,MATCH($H$2,'Allergy Data'!$D$1:$W$1,0)+1,FALSE)</f>
        <v>0</v>
      </c>
      <c r="D16" s="62">
        <f>VLOOKUP('NPri1 Kitchen Copy'!D13,'Allergy Data'!$D:$W,MATCH($H$2,'Allergy Data'!$D$1:$W$1,0)+1,FALSE)</f>
        <v>0</v>
      </c>
      <c r="E16" s="62">
        <f>VLOOKUP('NPri1 Kitchen Copy'!E13,'Allergy Data'!$D:$W,MATCH($H$2,'Allergy Data'!$D$1:$W$1,0)+1,FALSE)</f>
        <v>0</v>
      </c>
      <c r="F16" s="62">
        <f>VLOOKUP('NPri1 Kitchen Copy'!F13,'Allergy Data'!$D:$W,MATCH($H$2,'Allergy Data'!$D$1:$W$1,0)+1,FALSE)</f>
        <v>0</v>
      </c>
      <c r="H16" s="31"/>
      <c r="I16" s="31"/>
    </row>
    <row r="17" spans="1:9" x14ac:dyDescent="0.25">
      <c r="A17" s="27" t="s">
        <v>194</v>
      </c>
      <c r="B17" s="61" t="str">
        <f>VLOOKUP('NPri1 Kitchen Copy'!B15,'Allergy Data'!$D:$W,MATCH($H$2,'Allergy Data'!$D$1:$W$1,0),FALSE)</f>
        <v>** Fruit</v>
      </c>
      <c r="C17" s="64" t="str">
        <f>VLOOKUP('NPri1 Kitchen Copy'!C15,'Allergy Data'!$D:$W,MATCH($H$2,'Allergy Data'!$D$1:$W$1,0),FALSE)</f>
        <v>** Fruit</v>
      </c>
      <c r="D17" s="61" t="str">
        <f>VLOOKUP('NPri1 Kitchen Copy'!D15,'Allergy Data'!$D:$W,MATCH($H$2,'Allergy Data'!$D$1:$W$1,0),FALSE)</f>
        <v>** Fruit</v>
      </c>
      <c r="E17" s="61" t="str">
        <f>VLOOKUP('NPri1 Kitchen Copy'!E15,'Allergy Data'!$D:$W,MATCH($H$2,'Allergy Data'!$D$1:$W$1,0),FALSE)</f>
        <v>** Fruit</v>
      </c>
      <c r="F17" s="61" t="str">
        <f>VLOOKUP('NPri1 Kitchen Copy'!F15,'Allergy Data'!$D:$W,MATCH($H$2,'Allergy Data'!$D$1:$W$1,0),FALSE)</f>
        <v>** Fruit</v>
      </c>
      <c r="H17" s="30"/>
      <c r="I17" s="30"/>
    </row>
    <row r="18" spans="1:9" s="29" customFormat="1" x14ac:dyDescent="0.25">
      <c r="A18" s="28" t="s">
        <v>121</v>
      </c>
      <c r="B18" s="62" t="str">
        <f>VLOOKUP('NPri1 Kitchen Copy'!B15,'Allergy Data'!$D:$W,MATCH($H$2,'Allergy Data'!$D$1:$W$1,0)+1,FALSE)</f>
        <v>CD006a/BR</v>
      </c>
      <c r="C18" s="63" t="str">
        <f>VLOOKUP('NPri1 Kitchen Copy'!C15,'Allergy Data'!$D:$W,MATCH($H$2,'Allergy Data'!$D$1:$W$1,0)+1,FALSE)</f>
        <v>CD006a/BR</v>
      </c>
      <c r="D18" s="62" t="str">
        <f>VLOOKUP('NPri1 Kitchen Copy'!D15,'Allergy Data'!$D:$W,MATCH($H$2,'Allergy Data'!$D$1:$W$1,0)+1,FALSE)</f>
        <v>CD006a/BR</v>
      </c>
      <c r="E18" s="62" t="str">
        <f>VLOOKUP('NPri1 Kitchen Copy'!E15,'Allergy Data'!$D:$W,MATCH($H$2,'Allergy Data'!$D$1:$W$1,0)+1,FALSE)</f>
        <v>CD006a/BR</v>
      </c>
      <c r="F18" s="62" t="str">
        <f>VLOOKUP('NPri1 Kitchen Copy'!F15,'Allergy Data'!$D:$W,MATCH($H$2,'Allergy Data'!$D$1:$W$1,0)+1,FALSE)</f>
        <v>CD006a/BR</v>
      </c>
      <c r="H18" s="31"/>
      <c r="I18" s="31"/>
    </row>
    <row r="19" spans="1:9" x14ac:dyDescent="0.25">
      <c r="B19" s="65"/>
      <c r="C19" s="65"/>
      <c r="D19" s="65"/>
      <c r="E19" s="65"/>
      <c r="F19" s="65"/>
    </row>
    <row r="20" spans="1:9" x14ac:dyDescent="0.25">
      <c r="B20" s="65"/>
      <c r="C20" s="65"/>
      <c r="D20" s="65"/>
      <c r="E20" s="65"/>
      <c r="F20" s="65"/>
    </row>
    <row r="21" spans="1:9" x14ac:dyDescent="0.25">
      <c r="A21" s="25" t="s">
        <v>46</v>
      </c>
      <c r="B21" s="66" t="s">
        <v>198</v>
      </c>
      <c r="C21" s="66" t="s">
        <v>186</v>
      </c>
      <c r="D21" s="66" t="s">
        <v>187</v>
      </c>
      <c r="E21" s="66" t="s">
        <v>188</v>
      </c>
      <c r="F21" s="66" t="s">
        <v>189</v>
      </c>
    </row>
    <row r="22" spans="1:9" ht="30" x14ac:dyDescent="0.25">
      <c r="A22" s="27" t="s">
        <v>190</v>
      </c>
      <c r="B22" s="61">
        <f>VLOOKUP('NPri1 Kitchen Copy'!B20,'Allergy Data'!$D:$W,MATCH($H$2,'Allergy Data'!$D$1:$W$1,0),FALSE)</f>
        <v>0</v>
      </c>
      <c r="C22" s="61" t="str">
        <f>VLOOKUP('NPri1 Kitchen Copy'!C20,'Allergy Data'!$D:$W,MATCH($H$2,'Allergy Data'!$D$1:$W$1,0),FALSE)</f>
        <v>Pork Sausage and Mash</v>
      </c>
      <c r="D22" s="61" t="str">
        <f>VLOOKUP('NPri1 Kitchen Copy'!D20,'Allergy Data'!$D:$W,MATCH($H$2,'Allergy Data'!$D$1:$W$1,0),FALSE)</f>
        <v>Roast of the Day with Roast Potatoes and Gravy</v>
      </c>
      <c r="E22" s="61" t="str">
        <f>VLOOKUP('NPri1 Kitchen Copy'!E20,'Allergy Data'!$D:$W,MATCH($H$2,'Allergy Data'!$D$1:$W$1,0),FALSE)</f>
        <v>Asian Chicken with Noodles or Rice</v>
      </c>
      <c r="F22" s="61" t="str">
        <f>VLOOKUP('NPri1 Kitchen Copy'!F20,'Allergy Data'!$D:$W,MATCH($H$2,'Allergy Data'!$D$1:$W$1,0),FALSE)</f>
        <v>Crispy Baked Fish with Chips</v>
      </c>
    </row>
    <row r="23" spans="1:9" s="29" customFormat="1" ht="12" x14ac:dyDescent="0.2">
      <c r="A23" s="28" t="s">
        <v>121</v>
      </c>
      <c r="B23" s="62">
        <f>VLOOKUP('NPri1 Kitchen Copy'!B20,'Allergy Data'!$D:$W,MATCH($H$2,'Allergy Data'!$D$1:$W$1,0)+1,FALSE)</f>
        <v>0</v>
      </c>
      <c r="C23" s="62">
        <f>VLOOKUP('NPri1 Kitchen Copy'!C20,'Allergy Data'!$D:$W,MATCH($H$2,'Allergy Data'!$D$1:$W$1,0)+1,FALSE)</f>
        <v>0</v>
      </c>
      <c r="D23" s="62">
        <f>VLOOKUP('NPri1 Kitchen Copy'!D20,'Allergy Data'!$D:$W,MATCH($H$2,'Allergy Data'!$D$1:$W$1,0)+1,FALSE)</f>
        <v>0</v>
      </c>
      <c r="E23" s="62">
        <f>VLOOKUP('NPri1 Kitchen Copy'!E20,'Allergy Data'!$D:$W,MATCH($H$2,'Allergy Data'!$D$1:$W$1,0)+1,FALSE)</f>
        <v>0</v>
      </c>
      <c r="F23" s="62">
        <f>VLOOKUP('NPri1 Kitchen Copy'!F20,'Allergy Data'!$D:$W,MATCH($H$2,'Allergy Data'!$D$1:$W$1,0)+1,FALSE)</f>
        <v>0</v>
      </c>
    </row>
    <row r="24" spans="1:9" ht="30" x14ac:dyDescent="0.25">
      <c r="A24" s="27" t="s">
        <v>191</v>
      </c>
      <c r="B24" s="61" t="str">
        <f>VLOOKUP('NPri1 Kitchen Copy'!B22,'Allergy Data'!$D:$W,MATCH($H$2,'Allergy Data'!$D$1:$W$1,0),FALSE)</f>
        <v>**Mixed Bean Enchiladas</v>
      </c>
      <c r="C24" s="61" t="str">
        <f>VLOOKUP('NPri1 Kitchen Copy'!C22,'Allergy Data'!$D:$W,MATCH($H$2,'Allergy Data'!$D$1:$W$1,0),FALSE)</f>
        <v>**Veggie Sausage Traybake with Mash</v>
      </c>
      <c r="D24" s="61" t="str">
        <f>VLOOKUP('NPri1 Kitchen Copy'!D22,'Allergy Data'!$D:$W,MATCH($H$2,'Allergy Data'!$D$1:$W$1,0),FALSE)</f>
        <v>Roasted Vegetable Tart with Roast Potatoes</v>
      </c>
      <c r="E24" s="61" t="str">
        <f>VLOOKUP('NPri1 Kitchen Copy'!E22,'Allergy Data'!$D:$W,MATCH($H$2,'Allergy Data'!$D$1:$W$1,0),FALSE)</f>
        <v>**Thai Veggie Fried Rice - NO EGG</v>
      </c>
      <c r="F24" s="61">
        <f>VLOOKUP('NPri1 Kitchen Copy'!F22,'Allergy Data'!$D:$W,MATCH($H$2,'Allergy Data'!$D$1:$W$1,0),FALSE)</f>
        <v>0</v>
      </c>
    </row>
    <row r="25" spans="1:9" s="29" customFormat="1" ht="24" x14ac:dyDescent="0.2">
      <c r="A25" s="28" t="s">
        <v>121</v>
      </c>
      <c r="B25" s="62" t="str">
        <f>VLOOKUP('NPri1 Kitchen Copy'!B22,'Allergy Data'!$D:$W,MATCH($H$2,'Allergy Data'!$D$1:$W$1,0)+1,FALSE)</f>
        <v>PriV9208/BR, SG008/BR, SG044/BR</v>
      </c>
      <c r="C25" s="62" t="str">
        <f>VLOOKUP('NPri1 Kitchen Copy'!C22,'Allergy Data'!$D:$W,MATCH($H$2,'Allergy Data'!$D$1:$W$1,0)+1,FALSE)</f>
        <v>APriV9226/BR</v>
      </c>
      <c r="D25" s="62">
        <f>VLOOKUP('NPri1 Kitchen Copy'!D22,'Allergy Data'!$D:$W,MATCH($H$2,'Allergy Data'!$D$1:$W$1,0)+1,FALSE)</f>
        <v>0</v>
      </c>
      <c r="E25" s="62" t="str">
        <f>VLOOKUP('NPri1 Kitchen Copy'!E22,'Allergy Data'!$D:$W,MATCH($H$2,'Allergy Data'!$D$1:$W$1,0)+1,FALSE)</f>
        <v>PriV9087a/BR</v>
      </c>
      <c r="F25" s="62">
        <f>VLOOKUP('NPri1 Kitchen Copy'!F22,'Allergy Data'!$D:$W,MATCH($H$2,'Allergy Data'!$D$1:$W$1,0)+1,FALSE)</f>
        <v>0</v>
      </c>
    </row>
    <row r="26" spans="1:9" ht="45" x14ac:dyDescent="0.25">
      <c r="A26" s="27" t="s">
        <v>192</v>
      </c>
      <c r="B26" s="61" t="str">
        <f>VLOOKUP('NPri1 Kitchen Copy'!B24,'Allergy Data'!$D:$W,MATCH($H$2,'Allergy Data'!$D$1:$W$1,0),FALSE)</f>
        <v>Jacket Potato with Baked Beans, **Cheese, Tuna Mayo, or Coleslaw</v>
      </c>
      <c r="C26" s="61" t="str">
        <f>VLOOKUP('NPri1 Kitchen Copy'!C24,'Allergy Data'!$D:$W,MATCH($H$2,'Allergy Data'!$D$1:$W$1,0),FALSE)</f>
        <v>Jacket Potato with Baked Beans, **Cheese, Tuna Mayo, or Coleslaw</v>
      </c>
      <c r="D26" s="61" t="str">
        <f>VLOOKUP('NPri1 Kitchen Copy'!D24,'Allergy Data'!$D:$W,MATCH($H$2,'Allergy Data'!$D$1:$W$1,0),FALSE)</f>
        <v>Jacket Potato with Baked Beans, **Cheese, Tuna Mayo, or Coleslaw</v>
      </c>
      <c r="E26" s="61" t="str">
        <f>VLOOKUP('NPri1 Kitchen Copy'!E24,'Allergy Data'!$D:$W,MATCH($H$2,'Allergy Data'!$D$1:$W$1,0),FALSE)</f>
        <v>Jacket Potato with Baked Beans, **Cheese, Tuna Mayo, or Coleslaw</v>
      </c>
      <c r="F26" s="61" t="str">
        <f>VLOOKUP('NPri1 Kitchen Copy'!F24,'Allergy Data'!$D:$W,MATCH($H$2,'Allergy Data'!$D$1:$W$1,0),FALSE)</f>
        <v>Jacket Potato with Baked Beans, **Cheese, Tuna Mayo, or Coleslaw</v>
      </c>
    </row>
    <row r="27" spans="1:9" s="29" customFormat="1" x14ac:dyDescent="0.25">
      <c r="A27" s="28" t="s">
        <v>121</v>
      </c>
      <c r="B27" s="63" t="str">
        <f>VLOOKUP('NPri1 Kitchen Copy'!B24,'Allergy Data'!$D:$W,MATCH($H$2,'Allergy Data'!$D$1:$W$1,0)+1,FALSE)</f>
        <v>D120V/BR</v>
      </c>
      <c r="C27" s="63" t="str">
        <f>VLOOKUP('NPri1 Kitchen Copy'!C24,'Allergy Data'!$D:$W,MATCH($H$2,'Allergy Data'!$D$1:$W$1,0)+1,FALSE)</f>
        <v>D120V/BR</v>
      </c>
      <c r="D27" s="63" t="str">
        <f>VLOOKUP('NPri1 Kitchen Copy'!D24,'Allergy Data'!$D:$W,MATCH($H$2,'Allergy Data'!$D$1:$W$1,0)+1,FALSE)</f>
        <v>D120V/BR</v>
      </c>
      <c r="E27" s="63" t="str">
        <f>VLOOKUP('NPri1 Kitchen Copy'!E24,'Allergy Data'!$D:$W,MATCH($H$2,'Allergy Data'!$D$1:$W$1,0)+1,FALSE)</f>
        <v>D120V/BR</v>
      </c>
      <c r="F27" s="63" t="str">
        <f>VLOOKUP('NPri1 Kitchen Copy'!F24,'Allergy Data'!$D:$W,MATCH($H$2,'Allergy Data'!$D$1:$W$1,0)+1,FALSE)</f>
        <v>D120V/BR</v>
      </c>
    </row>
    <row r="28" spans="1:9" ht="30" x14ac:dyDescent="0.25">
      <c r="A28" s="27" t="s">
        <v>199</v>
      </c>
      <c r="B28" s="61" t="str">
        <f>VLOOKUP('NPri1 Kitchen Copy'!B26,'Allergy Data'!$D:$W,MATCH($H$2,'Allergy Data'!$D$1:$W$1,0),FALSE)</f>
        <v xml:space="preserve">**Wrap with Tuna Mayo </v>
      </c>
      <c r="C28" s="61" t="str">
        <f>VLOOKUP('NPri1 Kitchen Copy'!C26,'Allergy Data'!$D:$W,MATCH($H$2,'Allergy Data'!$D$1:$W$1,0),FALSE)</f>
        <v>**Wrap with Ham or Tuna Mayo</v>
      </c>
      <c r="D28" s="61" t="str">
        <f>VLOOKUP('NPri1 Kitchen Copy'!D26,'Allergy Data'!$D:$W,MATCH($H$2,'Allergy Data'!$D$1:$W$1,0),FALSE)</f>
        <v>**Wrap with Ham or Tuna Mayo</v>
      </c>
      <c r="E28" s="61" t="str">
        <f>VLOOKUP('NPri1 Kitchen Copy'!E26,'Allergy Data'!$D:$W,MATCH($H$2,'Allergy Data'!$D$1:$W$1,0),FALSE)</f>
        <v>**Wrap with Ham or Tuna Mayo</v>
      </c>
      <c r="F28" s="61" t="str">
        <f>VLOOKUP('NPri1 Kitchen Copy'!F26,'Allergy Data'!$D:$W,MATCH($H$2,'Allergy Data'!$D$1:$W$1,0),FALSE)</f>
        <v xml:space="preserve">**Wrap with Tuna Mayo </v>
      </c>
      <c r="H28" s="30"/>
      <c r="I28" s="30"/>
    </row>
    <row r="29" spans="1:9" s="29" customFormat="1" ht="12" x14ac:dyDescent="0.2">
      <c r="A29" s="28" t="s">
        <v>121</v>
      </c>
      <c r="B29" s="62">
        <f>VLOOKUP('NPri1 Kitchen Copy'!B26,'Allergy Data'!$D:$W,MATCH($H$2,'Allergy Data'!$D$1:$W$1,0)+1,FALSE)</f>
        <v>0</v>
      </c>
      <c r="C29" s="62">
        <f>VLOOKUP('NPri1 Kitchen Copy'!C26,'Allergy Data'!$D:$W,MATCH($H$2,'Allergy Data'!$D$1:$W$1,0)+1,FALSE)</f>
        <v>0</v>
      </c>
      <c r="D29" s="62">
        <f>VLOOKUP('NPri1 Kitchen Copy'!D26,'Allergy Data'!$D:$W,MATCH($H$2,'Allergy Data'!$D$1:$W$1,0)+1,FALSE)</f>
        <v>0</v>
      </c>
      <c r="E29" s="62">
        <f>VLOOKUP('NPri1 Kitchen Copy'!E26,'Allergy Data'!$D:$W,MATCH($H$2,'Allergy Data'!$D$1:$W$1,0)+1,FALSE)</f>
        <v>0</v>
      </c>
      <c r="F29" s="62">
        <f>VLOOKUP('NPri1 Kitchen Copy'!F26,'Allergy Data'!$D:$W,MATCH($H$2,'Allergy Data'!$D$1:$W$1,0)+1,FALSE)</f>
        <v>0</v>
      </c>
    </row>
    <row r="30" spans="1:9" x14ac:dyDescent="0.25">
      <c r="A30" s="27" t="s">
        <v>193</v>
      </c>
      <c r="B30" s="61" t="str">
        <f>VLOOKUP('NPri1 Kitchen Copy'!B28,'Allergy Data'!$D:$W,MATCH($H$2,'Allergy Data'!$D$1:$W$1,0),FALSE)</f>
        <v>Hot Seasonal Vegetables</v>
      </c>
      <c r="C30" s="64" t="str">
        <f>VLOOKUP('NPri1 Kitchen Copy'!C28,'Allergy Data'!$D:$W,MATCH($H$2,'Allergy Data'!$D$1:$W$1,0),FALSE)</f>
        <v>Hot Seasonal Vegetables</v>
      </c>
      <c r="D30" s="61" t="str">
        <f>VLOOKUP('NPri1 Kitchen Copy'!D28,'Allergy Data'!$D:$W,MATCH($H$2,'Allergy Data'!$D$1:$W$1,0),FALSE)</f>
        <v>Hot Seasonal Vegetables</v>
      </c>
      <c r="E30" s="61" t="str">
        <f>VLOOKUP('NPri1 Kitchen Copy'!E28,'Allergy Data'!$D:$W,MATCH($H$2,'Allergy Data'!$D$1:$W$1,0),FALSE)</f>
        <v>Hot Seasonal Vegetables</v>
      </c>
      <c r="F30" s="61" t="str">
        <f>VLOOKUP('NPri1 Kitchen Copy'!F28,'Allergy Data'!$D:$W,MATCH($H$2,'Allergy Data'!$D$1:$W$1,0),FALSE)</f>
        <v>Hot Seasonal Vegetables</v>
      </c>
    </row>
    <row r="31" spans="1:9" s="29" customFormat="1" x14ac:dyDescent="0.25">
      <c r="A31" s="28" t="s">
        <v>121</v>
      </c>
      <c r="B31" s="62">
        <f>VLOOKUP('NPri1 Kitchen Copy'!B28,'Allergy Data'!$D:$W,MATCH($H$2,'Allergy Data'!$D$1:$W$1,0)+1,FALSE)</f>
        <v>0</v>
      </c>
      <c r="C31" s="63">
        <f>VLOOKUP('NPri1 Kitchen Copy'!C28,'Allergy Data'!$D:$W,MATCH($H$2,'Allergy Data'!$D$1:$W$1,0)+1,FALSE)</f>
        <v>0</v>
      </c>
      <c r="D31" s="62">
        <f>VLOOKUP('NPri1 Kitchen Copy'!D28,'Allergy Data'!$D:$W,MATCH($H$2,'Allergy Data'!$D$1:$W$1,0)+1,FALSE)</f>
        <v>0</v>
      </c>
      <c r="E31" s="62">
        <f>VLOOKUP('NPri1 Kitchen Copy'!E28,'Allergy Data'!$D:$W,MATCH($H$2,'Allergy Data'!$D$1:$W$1,0)+1,FALSE)</f>
        <v>0</v>
      </c>
      <c r="F31" s="62">
        <f>VLOOKUP('NPri1 Kitchen Copy'!F28,'Allergy Data'!$D:$W,MATCH($H$2,'Allergy Data'!$D$1:$W$1,0)+1,FALSE)</f>
        <v>0</v>
      </c>
    </row>
    <row r="32" spans="1:9" ht="30" x14ac:dyDescent="0.25">
      <c r="A32" s="27" t="s">
        <v>194</v>
      </c>
      <c r="B32" s="61">
        <f>VLOOKUP('NPri1 Kitchen Copy'!B30,'Allergy Data'!$D:$W,MATCH($H$2,'Allergy Data'!$D$1:$W$1,0),FALSE)</f>
        <v>0</v>
      </c>
      <c r="C32" s="64">
        <f>VLOOKUP('NPri1 Kitchen Copy'!C30,'Allergy Data'!$D:$W,MATCH($H$2,'Allergy Data'!$D$1:$W$1,0),FALSE)</f>
        <v>0</v>
      </c>
      <c r="D32" s="61" t="str">
        <f>VLOOKUP('NPri1 Kitchen Copy'!D30,'Allergy Data'!$D:$W,MATCH($H$2,'Allergy Data'!$D$1:$W$1,0),FALSE)</f>
        <v>**Apple &amp; Rhubarb Crumble - NO CUSTARD</v>
      </c>
      <c r="E32" s="61" t="str">
        <f>VLOOKUP('NPri1 Kitchen Copy'!E30,'Allergy Data'!$D:$W,MATCH($H$2,'Allergy Data'!$D$1:$W$1,0),FALSE)</f>
        <v>Coconut Berry Vegan Cake</v>
      </c>
      <c r="F32" s="61" t="str">
        <f>VLOOKUP('NPri1 Kitchen Copy'!F30,'Allergy Data'!$D:$W,MATCH($H$2,'Allergy Data'!$D$1:$W$1,0),FALSE)</f>
        <v>Crispy Cake</v>
      </c>
    </row>
    <row r="33" spans="1:9" s="29" customFormat="1" x14ac:dyDescent="0.25">
      <c r="A33" s="28" t="s">
        <v>121</v>
      </c>
      <c r="B33" s="62">
        <f>VLOOKUP('NPri1 Kitchen Copy'!B30,'Allergy Data'!$D:$W,MATCH($H$2,'Allergy Data'!$D$1:$W$1,0)+1,FALSE)</f>
        <v>0</v>
      </c>
      <c r="C33" s="63">
        <f>VLOOKUP('NPri1 Kitchen Copy'!C30,'Allergy Data'!$D:$W,MATCH($H$2,'Allergy Data'!$D$1:$W$1,0)+1,FALSE)</f>
        <v>0</v>
      </c>
      <c r="D33" s="62">
        <f>VLOOKUP('NPri1 Kitchen Copy'!D30,'Allergy Data'!$D:$W,MATCH($H$2,'Allergy Data'!$D$1:$W$1,0)+1,FALSE)</f>
        <v>0</v>
      </c>
      <c r="E33" s="62">
        <f>VLOOKUP('NPri1 Kitchen Copy'!E30,'Allergy Data'!$D:$W,MATCH($H$2,'Allergy Data'!$D$1:$W$1,0)+1,FALSE)</f>
        <v>0</v>
      </c>
      <c r="F33" s="62">
        <f>VLOOKUP('NPri1 Kitchen Copy'!F30,'Allergy Data'!$D:$W,MATCH($H$2,'Allergy Data'!$D$1:$W$1,0)+1,FALSE)</f>
        <v>0</v>
      </c>
    </row>
    <row r="34" spans="1:9" x14ac:dyDescent="0.25">
      <c r="A34" s="27" t="s">
        <v>194</v>
      </c>
      <c r="B34" s="61" t="str">
        <f>VLOOKUP('NPri1 Kitchen Copy'!B32,'Allergy Data'!$D:$W,MATCH($H$2,'Allergy Data'!$D$1:$W$1,0),FALSE)</f>
        <v>** Fruit</v>
      </c>
      <c r="C34" s="64" t="str">
        <f>VLOOKUP('NPri1 Kitchen Copy'!C32,'Allergy Data'!$D:$W,MATCH($H$2,'Allergy Data'!$D$1:$W$1,0),FALSE)</f>
        <v>** Fruit</v>
      </c>
      <c r="D34" s="61" t="str">
        <f>VLOOKUP('NPri1 Kitchen Copy'!D32,'Allergy Data'!$D:$W,MATCH($H$2,'Allergy Data'!$D$1:$W$1,0),FALSE)</f>
        <v>** Fruit</v>
      </c>
      <c r="E34" s="61" t="str">
        <f>VLOOKUP('NPri1 Kitchen Copy'!E32,'Allergy Data'!$D:$W,MATCH($H$2,'Allergy Data'!$D$1:$W$1,0),FALSE)</f>
        <v>** Fruit</v>
      </c>
      <c r="F34" s="61" t="str">
        <f>VLOOKUP('NPri1 Kitchen Copy'!F32,'Allergy Data'!$D:$W,MATCH($H$2,'Allergy Data'!$D$1:$W$1,0),FALSE)</f>
        <v>** Fruit</v>
      </c>
    </row>
    <row r="35" spans="1:9" s="29" customFormat="1" x14ac:dyDescent="0.25">
      <c r="A35" s="28" t="s">
        <v>121</v>
      </c>
      <c r="B35" s="62" t="str">
        <f>VLOOKUP('NPri1 Kitchen Copy'!B32,'Allergy Data'!$D:$W,MATCH($H$2,'Allergy Data'!$D$1:$W$1,0)+1,FALSE)</f>
        <v>CD006a/BR</v>
      </c>
      <c r="C35" s="63" t="str">
        <f>VLOOKUP('NPri1 Kitchen Copy'!C32,'Allergy Data'!$D:$W,MATCH($H$2,'Allergy Data'!$D$1:$W$1,0)+1,FALSE)</f>
        <v>CD006a/BR</v>
      </c>
      <c r="D35" s="62" t="str">
        <f>VLOOKUP('NPri1 Kitchen Copy'!D32,'Allergy Data'!$D:$W,MATCH($H$2,'Allergy Data'!$D$1:$W$1,0)+1,FALSE)</f>
        <v>CD006a/BR</v>
      </c>
      <c r="E35" s="62" t="str">
        <f>VLOOKUP('NPri1 Kitchen Copy'!E32,'Allergy Data'!$D:$W,MATCH($H$2,'Allergy Data'!$D$1:$W$1,0)+1,FALSE)</f>
        <v>CD006a/BR</v>
      </c>
      <c r="F35" s="62" t="str">
        <f>VLOOKUP('NPri1 Kitchen Copy'!F32,'Allergy Data'!$D:$W,MATCH($H$2,'Allergy Data'!$D$1:$W$1,0)+1,FALSE)</f>
        <v>CD006a/BR</v>
      </c>
    </row>
    <row r="36" spans="1:9" x14ac:dyDescent="0.25">
      <c r="B36" s="65"/>
      <c r="C36" s="65"/>
      <c r="D36" s="65"/>
      <c r="E36" s="65"/>
      <c r="F36" s="65"/>
    </row>
    <row r="37" spans="1:9" x14ac:dyDescent="0.25">
      <c r="B37" s="65"/>
      <c r="C37" s="65"/>
      <c r="D37" s="65"/>
      <c r="E37" s="65"/>
      <c r="F37" s="65"/>
    </row>
    <row r="38" spans="1:9" x14ac:dyDescent="0.25">
      <c r="A38" s="25" t="s">
        <v>72</v>
      </c>
      <c r="B38" s="66" t="s">
        <v>198</v>
      </c>
      <c r="C38" s="66" t="s">
        <v>186</v>
      </c>
      <c r="D38" s="66" t="s">
        <v>187</v>
      </c>
      <c r="E38" s="66" t="s">
        <v>188</v>
      </c>
      <c r="F38" s="66" t="s">
        <v>189</v>
      </c>
    </row>
    <row r="39" spans="1:9" ht="30" x14ac:dyDescent="0.25">
      <c r="A39" s="27" t="s">
        <v>190</v>
      </c>
      <c r="B39" s="61" t="str">
        <f>VLOOKUP('NPri1 Kitchen Copy'!B37,'Allergy Data'!$D:$W,MATCH($H$2,'Allergy Data'!$D$1:$W$1,0),FALSE)</f>
        <v>** Magherita Pizza</v>
      </c>
      <c r="C39" s="61" t="str">
        <f>VLOOKUP('NPri1 Kitchen Copy'!C37,'Allergy Data'!$D:$W,MATCH($H$2,'Allergy Data'!$D$1:$W$1,0),FALSE)</f>
        <v>Tuscan Chicken with New Potatoes</v>
      </c>
      <c r="D39" s="61" t="str">
        <f>VLOOKUP('NPri1 Kitchen Copy'!D37,'Allergy Data'!$D:$W,MATCH($H$2,'Allergy Data'!$D$1:$W$1,0),FALSE)</f>
        <v>Roast of the Day with Roast Potatoes and Gravy</v>
      </c>
      <c r="E39" s="61" t="str">
        <f>VLOOKUP('NPri1 Kitchen Copy'!E37,'Allergy Data'!$D:$W,MATCH($H$2,'Allergy Data'!$D$1:$W$1,0),FALSE)</f>
        <v>Beef Bolognese with **Pasta</v>
      </c>
      <c r="F39" s="61" t="str">
        <f>VLOOKUP('NPri1 Kitchen Copy'!F37,'Allergy Data'!$D:$W,MATCH($H$2,'Allergy Data'!$D$1:$W$1,0),FALSE)</f>
        <v>Oven Baked Fish Fingers with Chips</v>
      </c>
    </row>
    <row r="40" spans="1:9" s="29" customFormat="1" ht="12" x14ac:dyDescent="0.2">
      <c r="A40" s="28" t="s">
        <v>121</v>
      </c>
      <c r="B40" s="62" t="str">
        <f>VLOOKUP('NPri1 Kitchen Copy'!B37,'Allergy Data'!$D:$W,MATCH($H$2,'Allergy Data'!$D$1:$W$1,0)+1,FALSE)</f>
        <v>APriV022/BR</v>
      </c>
      <c r="C40" s="62">
        <f>VLOOKUP('NPri1 Kitchen Copy'!C37,'Allergy Data'!$D:$W,MATCH($H$2,'Allergy Data'!$D$1:$W$1,0)+1,FALSE)</f>
        <v>0</v>
      </c>
      <c r="D40" s="62">
        <f>VLOOKUP('NPri1 Kitchen Copy'!D37,'Allergy Data'!$D:$W,MATCH($H$2,'Allergy Data'!$D$1:$W$1,0)+1,FALSE)</f>
        <v>0</v>
      </c>
      <c r="E40" s="62" t="str">
        <f>VLOOKUP('NPri1 Kitchen Copy'!E37,'Allergy Data'!$D:$W,MATCH($H$2,'Allergy Data'!$D$1:$W$1,0)+1,FALSE)</f>
        <v>AC041/BR</v>
      </c>
      <c r="F40" s="62">
        <f>VLOOKUP('NPri1 Kitchen Copy'!F37,'Allergy Data'!$D:$W,MATCH($H$2,'Allergy Data'!$D$1:$W$1,0)+1,FALSE)</f>
        <v>0</v>
      </c>
    </row>
    <row r="41" spans="1:9" ht="44.45" customHeight="1" x14ac:dyDescent="0.25">
      <c r="A41" s="27" t="s">
        <v>191</v>
      </c>
      <c r="B41" s="61" t="str">
        <f>VLOOKUP('NPri1 Kitchen Copy'!B39,'Allergy Data'!$D:$W,MATCH($H$2,'Allergy Data'!$D$1:$W$1,0),FALSE)</f>
        <v>**Veggie Traybake with Vegetable Rice</v>
      </c>
      <c r="C41" s="61" t="str">
        <f>VLOOKUP('NPri1 Kitchen Copy'!C39,'Allergy Data'!$D:$W,MATCH($H$2,'Allergy Data'!$D$1:$W$1,0),FALSE)</f>
        <v>**BBQ Baked Beans and Cheese Pastry Pocket with New Potatoes</v>
      </c>
      <c r="D41" s="61" t="str">
        <f>VLOOKUP('NPri1 Kitchen Copy'!D39,'Allergy Data'!$D:$W,MATCH($H$2,'Allergy Data'!$D$1:$W$1,0),FALSE)</f>
        <v>Vegan Sausage with Roast Potatoes and Gravy</v>
      </c>
      <c r="E41" s="61">
        <f>VLOOKUP('NPri1 Kitchen Copy'!E39,'Allergy Data'!$D:$W,MATCH($H$2,'Allergy Data'!$D$1:$W$1,0),FALSE)</f>
        <v>0</v>
      </c>
      <c r="F41" s="61" t="str">
        <f>VLOOKUP('NPri1 Kitchen Copy'!F39,'Allergy Data'!$D:$W,MATCH($H$2,'Allergy Data'!$D$1:$W$1,0),FALSE)</f>
        <v>**Cheese and Tomato Pinwheel with Chips</v>
      </c>
    </row>
    <row r="42" spans="1:9" s="29" customFormat="1" ht="12" x14ac:dyDescent="0.2">
      <c r="A42" s="28" t="s">
        <v>121</v>
      </c>
      <c r="B42" s="62" t="str">
        <f>VLOOKUP('NPri1 Kitchen Copy'!B39,'Allergy Data'!$D:$W,MATCH($H$2,'Allergy Data'!$D$1:$W$1,0)+1,FALSE)</f>
        <v>APriV9028/BR</v>
      </c>
      <c r="C42" s="62" t="str">
        <f>VLOOKUP('NPri1 Kitchen Copy'!C39,'Allergy Data'!$D:$W,MATCH($H$2,'Allergy Data'!$D$1:$W$1,0)+1,FALSE)</f>
        <v>APriV9209/BR</v>
      </c>
      <c r="D42" s="62">
        <f>VLOOKUP('NPri1 Kitchen Copy'!D39,'Allergy Data'!$D:$W,MATCH($H$2,'Allergy Data'!$D$1:$W$1,0)+1,FALSE)</f>
        <v>0</v>
      </c>
      <c r="E42" s="62">
        <f>VLOOKUP('NPri1 Kitchen Copy'!E39,'Allergy Data'!$D:$W,MATCH($H$2,'Allergy Data'!$D$1:$W$1,0)+1,FALSE)</f>
        <v>0</v>
      </c>
      <c r="F42" s="62" t="str">
        <f>VLOOKUP('NPri1 Kitchen Copy'!F39,'Allergy Data'!$D:$W,MATCH($H$2,'Allergy Data'!$D$1:$W$1,0)+1,FALSE)</f>
        <v>APriV051a/BR</v>
      </c>
    </row>
    <row r="43" spans="1:9" ht="45" x14ac:dyDescent="0.25">
      <c r="A43" s="27" t="s">
        <v>192</v>
      </c>
      <c r="B43" s="61" t="str">
        <f>VLOOKUP('NPri1 Kitchen Copy'!B41,'Allergy Data'!$D:$W,MATCH($H$2,'Allergy Data'!$D$1:$W$1,0),FALSE)</f>
        <v>Jacket Potato with Baked Beans, **Cheese, Tuna Mayo, or Coleslaw</v>
      </c>
      <c r="C43" s="61" t="str">
        <f>VLOOKUP('NPri1 Kitchen Copy'!C41,'Allergy Data'!$D:$W,MATCH($H$2,'Allergy Data'!$D$1:$W$1,0),FALSE)</f>
        <v>Jacket Potato with Baked Beans, **Cheese, Tuna Mayo, or Coleslaw</v>
      </c>
      <c r="D43" s="61" t="str">
        <f>VLOOKUP('NPri1 Kitchen Copy'!D41,'Allergy Data'!$D:$W,MATCH($H$2,'Allergy Data'!$D$1:$W$1,0),FALSE)</f>
        <v>Jacket Potato with Baked Beans, **Cheese, Tuna Mayo, or Coleslaw</v>
      </c>
      <c r="E43" s="61" t="str">
        <f>VLOOKUP('NPri1 Kitchen Copy'!E41,'Allergy Data'!$D:$W,MATCH($H$2,'Allergy Data'!$D$1:$W$1,0),FALSE)</f>
        <v>Jacket Potato with Baked Beans, **Cheese, Tuna Mayo, or Coleslaw</v>
      </c>
      <c r="F43" s="61" t="str">
        <f>VLOOKUP('NPri1 Kitchen Copy'!F41,'Allergy Data'!$D:$W,MATCH($H$2,'Allergy Data'!$D$1:$W$1,0),FALSE)</f>
        <v>Jacket Potato with Baked Beans, **Cheese, Tuna Mayo, or Coleslaw</v>
      </c>
    </row>
    <row r="44" spans="1:9" s="29" customFormat="1" x14ac:dyDescent="0.25">
      <c r="A44" s="28" t="s">
        <v>121</v>
      </c>
      <c r="B44" s="63" t="str">
        <f>VLOOKUP('NPri1 Kitchen Copy'!B41,'Allergy Data'!$D:$W,MATCH($H$2,'Allergy Data'!$D$1:$W$1,0)+1,FALSE)</f>
        <v>D120V/BR</v>
      </c>
      <c r="C44" s="63" t="str">
        <f>VLOOKUP('NPri1 Kitchen Copy'!C41,'Allergy Data'!$D:$W,MATCH($H$2,'Allergy Data'!$D$1:$W$1,0)+1,FALSE)</f>
        <v>D120V/BR</v>
      </c>
      <c r="D44" s="63" t="str">
        <f>VLOOKUP('NPri1 Kitchen Copy'!D41,'Allergy Data'!$D:$W,MATCH($H$2,'Allergy Data'!$D$1:$W$1,0)+1,FALSE)</f>
        <v>D120V/BR</v>
      </c>
      <c r="E44" s="63" t="str">
        <f>VLOOKUP('NPri1 Kitchen Copy'!E41,'Allergy Data'!$D:$W,MATCH($H$2,'Allergy Data'!$D$1:$W$1,0)+1,FALSE)</f>
        <v>D120V/BR</v>
      </c>
      <c r="F44" s="63" t="str">
        <f>VLOOKUP('NPri1 Kitchen Copy'!F41,'Allergy Data'!$D:$W,MATCH($H$2,'Allergy Data'!$D$1:$W$1,0)+1,FALSE)</f>
        <v>D120V/BR</v>
      </c>
    </row>
    <row r="45" spans="1:9" ht="30" x14ac:dyDescent="0.25">
      <c r="A45" s="27" t="s">
        <v>199</v>
      </c>
      <c r="B45" s="61" t="str">
        <f>VLOOKUP('NPri1 Kitchen Copy'!B43,'Allergy Data'!$D:$W,MATCH($H$2,'Allergy Data'!$D$1:$W$1,0),FALSE)</f>
        <v xml:space="preserve">**Wrap with Tuna Mayo </v>
      </c>
      <c r="C45" s="61" t="str">
        <f>VLOOKUP('NPri1 Kitchen Copy'!C43,'Allergy Data'!$D:$W,MATCH($H$2,'Allergy Data'!$D$1:$W$1,0),FALSE)</f>
        <v>**Wrap with Ham or Tuna Mayo</v>
      </c>
      <c r="D45" s="61" t="str">
        <f>VLOOKUP('NPri1 Kitchen Copy'!D43,'Allergy Data'!$D:$W,MATCH($H$2,'Allergy Data'!$D$1:$W$1,0),FALSE)</f>
        <v>**Wrap with Ham or Tuna Mayo</v>
      </c>
      <c r="E45" s="61" t="str">
        <f>VLOOKUP('NPri1 Kitchen Copy'!E43,'Allergy Data'!$D:$W,MATCH($H$2,'Allergy Data'!$D$1:$W$1,0),FALSE)</f>
        <v>**Wrap with Ham or Tuna Mayo</v>
      </c>
      <c r="F45" s="61" t="str">
        <f>VLOOKUP('NPri1 Kitchen Copy'!F43,'Allergy Data'!$D:$W,MATCH($H$2,'Allergy Data'!$D$1:$W$1,0),FALSE)</f>
        <v>**Wrap with Ham or Tuna Mayo</v>
      </c>
      <c r="H45" s="30"/>
      <c r="I45" s="30"/>
    </row>
    <row r="46" spans="1:9" s="29" customFormat="1" ht="12" x14ac:dyDescent="0.2">
      <c r="A46" s="28" t="s">
        <v>121</v>
      </c>
      <c r="B46" s="62">
        <f>VLOOKUP('NPri1 Kitchen Copy'!B43,'Allergy Data'!$D:$W,MATCH($H$2,'Allergy Data'!$D$1:$W$1,0)+1,FALSE)</f>
        <v>0</v>
      </c>
      <c r="C46" s="62">
        <f>VLOOKUP('NPri1 Kitchen Copy'!C43,'Allergy Data'!$D:$W,MATCH($H$2,'Allergy Data'!$D$1:$W$1,0)+1,FALSE)</f>
        <v>0</v>
      </c>
      <c r="D46" s="62">
        <f>VLOOKUP('NPri1 Kitchen Copy'!D43,'Allergy Data'!$D:$W,MATCH($H$2,'Allergy Data'!$D$1:$W$1,0)+1,FALSE)</f>
        <v>0</v>
      </c>
      <c r="E46" s="62">
        <f>VLOOKUP('NPri1 Kitchen Copy'!E43,'Allergy Data'!$D:$W,MATCH($H$2,'Allergy Data'!$D$1:$W$1,0)+1,FALSE)</f>
        <v>0</v>
      </c>
      <c r="F46" s="62">
        <f>VLOOKUP('NPri1 Kitchen Copy'!F43,'Allergy Data'!$D:$W,MATCH($H$2,'Allergy Data'!$D$1:$W$1,0)+1,FALSE)</f>
        <v>0</v>
      </c>
    </row>
    <row r="47" spans="1:9" x14ac:dyDescent="0.25">
      <c r="A47" s="27" t="s">
        <v>193</v>
      </c>
      <c r="B47" s="61" t="str">
        <f>VLOOKUP('NPri1 Kitchen Copy'!B45,'Allergy Data'!$D:$W,MATCH($H$2,'Allergy Data'!$D$1:$W$1,0),FALSE)</f>
        <v>Hot Seasonal Vegetables</v>
      </c>
      <c r="C47" s="64" t="str">
        <f>VLOOKUP('NPri1 Kitchen Copy'!C45,'Allergy Data'!$D:$W,MATCH($H$2,'Allergy Data'!$D$1:$W$1,0),FALSE)</f>
        <v>Hot Seasonal Vegetables</v>
      </c>
      <c r="D47" s="61" t="str">
        <f>VLOOKUP('NPri1 Kitchen Copy'!D45,'Allergy Data'!$D:$W,MATCH($H$2,'Allergy Data'!$D$1:$W$1,0),FALSE)</f>
        <v>Hot Seasonal Vegetables</v>
      </c>
      <c r="E47" s="61" t="str">
        <f>VLOOKUP('NPri1 Kitchen Copy'!E45,'Allergy Data'!$D:$W,MATCH($H$2,'Allergy Data'!$D$1:$W$1,0),FALSE)</f>
        <v>Hot Seasonal Vegetables</v>
      </c>
      <c r="F47" s="61" t="str">
        <f>VLOOKUP('NPri1 Kitchen Copy'!F45,'Allergy Data'!$D:$W,MATCH($H$2,'Allergy Data'!$D$1:$W$1,0),FALSE)</f>
        <v>Hot Seasonal Vegetables</v>
      </c>
    </row>
    <row r="48" spans="1:9" s="29" customFormat="1" x14ac:dyDescent="0.25">
      <c r="A48" s="28" t="s">
        <v>121</v>
      </c>
      <c r="B48" s="62">
        <f>VLOOKUP('NPri1 Kitchen Copy'!B45,'Allergy Data'!$D:$W,MATCH($H$2,'Allergy Data'!$D$1:$W$1,0)+1,FALSE)</f>
        <v>0</v>
      </c>
      <c r="C48" s="63">
        <f>VLOOKUP('NPri1 Kitchen Copy'!C45,'Allergy Data'!$D:$W,MATCH($H$2,'Allergy Data'!$D$1:$W$1,0)+1,FALSE)</f>
        <v>0</v>
      </c>
      <c r="D48" s="62">
        <f>VLOOKUP('NPri1 Kitchen Copy'!D45,'Allergy Data'!$D:$W,MATCH($H$2,'Allergy Data'!$D$1:$W$1,0)+1,FALSE)</f>
        <v>0</v>
      </c>
      <c r="E48" s="62">
        <f>VLOOKUP('NPri1 Kitchen Copy'!E45,'Allergy Data'!$D:$W,MATCH($H$2,'Allergy Data'!$D$1:$W$1,0)+1,FALSE)</f>
        <v>0</v>
      </c>
      <c r="F48" s="62">
        <f>VLOOKUP('NPri1 Kitchen Copy'!F45,'Allergy Data'!$D:$W,MATCH($H$2,'Allergy Data'!$D$1:$W$1,0)+1,FALSE)</f>
        <v>0</v>
      </c>
    </row>
    <row r="49" spans="1:6" x14ac:dyDescent="0.25">
      <c r="A49" s="27" t="s">
        <v>194</v>
      </c>
      <c r="B49" s="61">
        <f>VLOOKUP('NPri1 Kitchen Copy'!B47,'Allergy Data'!$D:$W,MATCH($H$2,'Allergy Data'!$D$1:$W$1,0),FALSE)</f>
        <v>0</v>
      </c>
      <c r="C49" s="64" t="str">
        <f>VLOOKUP('NPri1 Kitchen Copy'!C47,'Allergy Data'!$D:$W,MATCH($H$2,'Allergy Data'!$D$1:$W$1,0),FALSE)</f>
        <v>Ginger Cake</v>
      </c>
      <c r="D49" s="61" t="str">
        <f>VLOOKUP('NPri1 Kitchen Copy'!D47,'Allergy Data'!$D:$W,MATCH($H$2,'Allergy Data'!$D$1:$W$1,0),FALSE)</f>
        <v>Oat Fruit Slice</v>
      </c>
      <c r="E49" s="61" t="str">
        <f>VLOOKUP('NPri1 Kitchen Copy'!E47,'Allergy Data'!$D:$W,MATCH($H$2,'Allergy Data'!$D$1:$W$1,0),FALSE)</f>
        <v>Jelly</v>
      </c>
      <c r="F49" s="61">
        <f>VLOOKUP('NPri1 Kitchen Copy'!F47,'Allergy Data'!$D:$W,MATCH($H$2,'Allergy Data'!$D$1:$W$1,0),FALSE)</f>
        <v>0</v>
      </c>
    </row>
    <row r="50" spans="1:6" s="29" customFormat="1" x14ac:dyDescent="0.25">
      <c r="A50" s="28" t="s">
        <v>121</v>
      </c>
      <c r="B50" s="62">
        <f>VLOOKUP('NPri1 Kitchen Copy'!B47,'Allergy Data'!$D:$W,MATCH($H$2,'Allergy Data'!$D$1:$W$1,0)+1,FALSE)</f>
        <v>0</v>
      </c>
      <c r="C50" s="63">
        <f>VLOOKUP('NPri1 Kitchen Copy'!C47,'Allergy Data'!$D:$W,MATCH($H$2,'Allergy Data'!$D$1:$W$1,0)+1,FALSE)</f>
        <v>0</v>
      </c>
      <c r="D50" s="62">
        <f>VLOOKUP('NPri1 Kitchen Copy'!D47,'Allergy Data'!$D:$W,MATCH($H$2,'Allergy Data'!$D$1:$W$1,0)+1,FALSE)</f>
        <v>0</v>
      </c>
      <c r="E50" s="62">
        <f>VLOOKUP('NPri1 Kitchen Copy'!E47,'Allergy Data'!$D:$W,MATCH($H$2,'Allergy Data'!$D$1:$W$1,0)+1,FALSE)</f>
        <v>0</v>
      </c>
      <c r="F50" s="62">
        <f>VLOOKUP('NPri1 Kitchen Copy'!F47,'Allergy Data'!$D:$W,MATCH($H$2,'Allergy Data'!$D$1:$W$1,0)+1,FALSE)</f>
        <v>0</v>
      </c>
    </row>
    <row r="51" spans="1:6" x14ac:dyDescent="0.25">
      <c r="A51" s="27" t="s">
        <v>194</v>
      </c>
      <c r="B51" s="61" t="str">
        <f>VLOOKUP('NPri1 Kitchen Copy'!B49,'Allergy Data'!$D:$W,MATCH($H$2,'Allergy Data'!$D$1:$W$1,0),FALSE)</f>
        <v>** Fruit</v>
      </c>
      <c r="C51" s="64" t="str">
        <f>VLOOKUP('NPri1 Kitchen Copy'!C49,'Allergy Data'!$D:$W,MATCH($H$2,'Allergy Data'!$D$1:$W$1,0),FALSE)</f>
        <v>** Fruit</v>
      </c>
      <c r="D51" s="61" t="str">
        <f>VLOOKUP('NPri1 Kitchen Copy'!D49,'Allergy Data'!$D:$W,MATCH($H$2,'Allergy Data'!$D$1:$W$1,0),FALSE)</f>
        <v>** Fruit</v>
      </c>
      <c r="E51" s="61" t="str">
        <f>VLOOKUP('NPri1 Kitchen Copy'!E49,'Allergy Data'!$D:$W,MATCH($H$2,'Allergy Data'!$D$1:$W$1,0),FALSE)</f>
        <v>** Fruit</v>
      </c>
      <c r="F51" s="61" t="str">
        <f>VLOOKUP('NPri1 Kitchen Copy'!F49,'Allergy Data'!$D:$W,MATCH($H$2,'Allergy Data'!$D$1:$W$1,0),FALSE)</f>
        <v>** Fruit</v>
      </c>
    </row>
    <row r="52" spans="1:6" s="29" customFormat="1" x14ac:dyDescent="0.25">
      <c r="A52" s="28" t="s">
        <v>121</v>
      </c>
      <c r="B52" s="62" t="str">
        <f>VLOOKUP('NPri1 Kitchen Copy'!B49,'Allergy Data'!$D:$W,MATCH($H$2,'Allergy Data'!$D$1:$W$1,0)+1,FALSE)</f>
        <v>CD006a/BR</v>
      </c>
      <c r="C52" s="63" t="str">
        <f>VLOOKUP('NPri1 Kitchen Copy'!C49,'Allergy Data'!$D:$W,MATCH($H$2,'Allergy Data'!$D$1:$W$1,0)+1,FALSE)</f>
        <v>CD006a/BR</v>
      </c>
      <c r="D52" s="62" t="str">
        <f>VLOOKUP('NPri1 Kitchen Copy'!D49,'Allergy Data'!$D:$W,MATCH($H$2,'Allergy Data'!$D$1:$W$1,0)+1,FALSE)</f>
        <v>CD006a/BR</v>
      </c>
      <c r="E52" s="62" t="str">
        <f>VLOOKUP('NPri1 Kitchen Copy'!E49,'Allergy Data'!$D:$W,MATCH($H$2,'Allergy Data'!$D$1:$W$1,0)+1,FALSE)</f>
        <v>CD006a/BR</v>
      </c>
      <c r="F52" s="62" t="str">
        <f>VLOOKUP('NPri1 Kitchen Copy'!F49,'Allergy Data'!$D:$W,MATCH($H$2,'Allergy Data'!$D$1:$W$1,0)+1,FALSE)</f>
        <v>CD006a/BR</v>
      </c>
    </row>
  </sheetData>
  <mergeCells count="2">
    <mergeCell ref="A1:F1"/>
    <mergeCell ref="C2:F2"/>
  </mergeCells>
  <pageMargins left="0.70866141732283472" right="0.70866141732283472" top="0.74803149606299213" bottom="0.74803149606299213" header="0.31496062992125984" footer="0.31496062992125984"/>
  <pageSetup paperSize="9" scale="95" orientation="landscape" r:id="rId1"/>
  <rowBreaks count="2" manualBreakCount="2">
    <brk id="20" max="16383" man="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Menu Data Code List</vt:lpstr>
      <vt:lpstr>Menu Data Codes</vt:lpstr>
      <vt:lpstr>Allergy Data</vt:lpstr>
      <vt:lpstr>Menu Data Names</vt:lpstr>
      <vt:lpstr>NPri1 Kitchen Copy</vt:lpstr>
      <vt:lpstr>GLUTEN</vt:lpstr>
      <vt:lpstr>GLUTEN.DAIRY.EGG.SESAME</vt:lpstr>
      <vt:lpstr>DAIRY</vt:lpstr>
      <vt:lpstr>DAIRY.EGG</vt:lpstr>
      <vt:lpstr>DAIRY.SOYA</vt:lpstr>
      <vt:lpstr>EGG</vt:lpstr>
      <vt:lpstr>VEGAN</vt:lpstr>
      <vt:lpstr>SESAME</vt:lpstr>
      <vt:lpstr>LEGUME</vt:lpstr>
      <vt:lpstr>DAIRY!Print_Titles</vt:lpstr>
      <vt:lpstr>DAIRY.EGG!Print_Titles</vt:lpstr>
      <vt:lpstr>DAIRY.SOYA!Print_Titles</vt:lpstr>
      <vt:lpstr>EGG!Print_Titles</vt:lpstr>
      <vt:lpstr>GLUTEN!Print_Titles</vt:lpstr>
      <vt:lpstr>GLUTEN.DAIRY.EGG.SESAME!Print_Titles</vt:lpstr>
      <vt:lpstr>LEGUME!Print_Titles</vt:lpstr>
      <vt:lpstr>SESAME!Print_Titles</vt:lpstr>
      <vt:lpstr>VEGAN!Print_Titles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Teichman, Amy</dc:creator>
  <cp:lastModifiedBy>Jessie Giambarresi</cp:lastModifiedBy>
  <cp:lastPrinted>2024-03-03T21:17:52Z</cp:lastPrinted>
  <dcterms:created xsi:type="dcterms:W3CDTF">2023-08-07T07:54:41Z</dcterms:created>
  <dcterms:modified xsi:type="dcterms:W3CDTF">2024-03-22T10:52:31Z</dcterms:modified>
</cp:coreProperties>
</file>