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I:\SCHOOL MEALS\Allergies\"/>
    </mc:Choice>
  </mc:AlternateContent>
  <xr:revisionPtr revIDLastSave="0" documentId="8_{4467C6D6-0CD3-4296-9B0D-8258C1BD027C}" xr6:coauthVersionLast="47" xr6:coauthVersionMax="47" xr10:uidLastSave="{00000000-0000-0000-0000-000000000000}"/>
  <bookViews>
    <workbookView xWindow="-120" yWindow="-120" windowWidth="29040" windowHeight="15840" firstSheet="4" activeTab="5" xr2:uid="{00000000-000D-0000-FFFF-FFFF00000000}"/>
  </bookViews>
  <sheets>
    <sheet name="Menu Data Code List" sheetId="14" state="hidden" r:id="rId1"/>
    <sheet name="Menu Data Codes" sheetId="1" state="hidden" r:id="rId2"/>
    <sheet name="Allergy Data" sheetId="11" state="hidden" r:id="rId3"/>
    <sheet name="Menu Data Names" sheetId="13" state="hidden" r:id="rId4"/>
    <sheet name="NPri1 Kitchen Copy" sheetId="12" r:id="rId5"/>
    <sheet name="GLUTEN" sheetId="2" r:id="rId6"/>
    <sheet name="GLUTEN.DAIRY.EGG.SESAME" sheetId="3" r:id="rId7"/>
    <sheet name="DAIRY" sheetId="4" r:id="rId8"/>
    <sheet name="DAIRY.EGG" sheetId="5" r:id="rId9"/>
    <sheet name="DAIRY.SOYA" sheetId="10" r:id="rId10"/>
    <sheet name="EGG" sheetId="6" r:id="rId11"/>
    <sheet name="VEGAN" sheetId="7" r:id="rId12"/>
    <sheet name="SESAME" sheetId="8" r:id="rId13"/>
    <sheet name="LEGUME" sheetId="9" r:id="rId14"/>
  </sheets>
  <definedNames>
    <definedName name="_xlnm.Print_Titles" localSheetId="7">DAIRY!$1:$3</definedName>
    <definedName name="_xlnm.Print_Titles" localSheetId="8">DAIRY.EGG!$1:$3</definedName>
    <definedName name="_xlnm.Print_Titles" localSheetId="9">DAIRY.SOYA!$1:$3</definedName>
    <definedName name="_xlnm.Print_Titles" localSheetId="10">EGG!$1:$3</definedName>
    <definedName name="_xlnm.Print_Titles" localSheetId="5">GLUTEN!$1:$3</definedName>
    <definedName name="_xlnm.Print_Titles" localSheetId="6">'GLUTEN.DAIRY.EGG.SESAME'!$1:$3</definedName>
    <definedName name="_xlnm.Print_Titles" localSheetId="13">LEGUME!$1:$3</definedName>
    <definedName name="_xlnm.Print_Titles" localSheetId="12">SESAME!$1:$3</definedName>
    <definedName name="_xlnm.Print_Titles" localSheetId="11">VEGAN!$1:$3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 r="F18" i="9" l="1"/>
  <c r="E18" i="9"/>
  <c r="D18" i="9"/>
  <c r="C18" i="9"/>
  <c r="B18" i="9"/>
  <c r="F17" i="9"/>
  <c r="E17" i="9"/>
  <c r="D17" i="9"/>
  <c r="C17" i="9"/>
  <c r="B17" i="9"/>
  <c r="F35" i="9"/>
  <c r="E35" i="9"/>
  <c r="D35" i="9"/>
  <c r="C35" i="9"/>
  <c r="B35" i="9"/>
  <c r="F34" i="9"/>
  <c r="E34" i="9"/>
  <c r="D34" i="9"/>
  <c r="C34" i="9"/>
  <c r="B34" i="9"/>
  <c r="B32" i="9"/>
  <c r="C32" i="9"/>
  <c r="D32" i="9"/>
  <c r="E32" i="9"/>
  <c r="F32" i="9"/>
  <c r="B33" i="9"/>
  <c r="C33" i="9"/>
  <c r="D33" i="9"/>
  <c r="E33" i="9"/>
  <c r="F33" i="9"/>
  <c r="F18" i="8"/>
  <c r="E18" i="8"/>
  <c r="D18" i="8"/>
  <c r="C18" i="8"/>
  <c r="B18" i="8"/>
  <c r="F17" i="8"/>
  <c r="E17" i="8"/>
  <c r="D17" i="8"/>
  <c r="C17" i="8"/>
  <c r="B17" i="8"/>
  <c r="F52" i="8"/>
  <c r="E52" i="8"/>
  <c r="D52" i="8"/>
  <c r="C52" i="8"/>
  <c r="B52" i="8"/>
  <c r="F51" i="8"/>
  <c r="E51" i="8"/>
  <c r="D51" i="8"/>
  <c r="C51" i="8"/>
  <c r="B51" i="8"/>
  <c r="F35" i="8"/>
  <c r="E35" i="8"/>
  <c r="D35" i="8"/>
  <c r="C35" i="8"/>
  <c r="B35" i="8"/>
  <c r="F34" i="8"/>
  <c r="E34" i="8"/>
  <c r="D34" i="8"/>
  <c r="C34" i="8"/>
  <c r="B34" i="8"/>
  <c r="F18" i="6"/>
  <c r="E18" i="6"/>
  <c r="D18" i="6"/>
  <c r="C18" i="6"/>
  <c r="B18" i="6"/>
  <c r="F17" i="6"/>
  <c r="E17" i="6"/>
  <c r="D17" i="6"/>
  <c r="C17" i="6"/>
  <c r="B17" i="6"/>
  <c r="F35" i="6"/>
  <c r="E35" i="6"/>
  <c r="D35" i="6"/>
  <c r="C35" i="6"/>
  <c r="B35" i="6"/>
  <c r="F34" i="6"/>
  <c r="E34" i="6"/>
  <c r="D34" i="6"/>
  <c r="C34" i="6"/>
  <c r="B34" i="6"/>
  <c r="F52" i="6"/>
  <c r="E52" i="6"/>
  <c r="D52" i="6"/>
  <c r="C52" i="6"/>
  <c r="B52" i="6"/>
  <c r="F51" i="6"/>
  <c r="E51" i="6"/>
  <c r="D51" i="6"/>
  <c r="C51" i="6"/>
  <c r="B51" i="6"/>
  <c r="F52" i="10"/>
  <c r="E52" i="10"/>
  <c r="D52" i="10"/>
  <c r="C52" i="10"/>
  <c r="B52" i="10"/>
  <c r="F51" i="10"/>
  <c r="E51" i="10"/>
  <c r="D51" i="10"/>
  <c r="C51" i="10"/>
  <c r="B51" i="10"/>
  <c r="F35" i="10"/>
  <c r="E35" i="10"/>
  <c r="D35" i="10"/>
  <c r="C35" i="10"/>
  <c r="B35" i="10"/>
  <c r="F34" i="10"/>
  <c r="E34" i="10"/>
  <c r="D34" i="10"/>
  <c r="C34" i="10"/>
  <c r="B34" i="10"/>
  <c r="F18" i="10"/>
  <c r="E18" i="10"/>
  <c r="D18" i="10"/>
  <c r="C18" i="10"/>
  <c r="B18" i="10"/>
  <c r="F17" i="10"/>
  <c r="E17" i="10"/>
  <c r="D17" i="10"/>
  <c r="C17" i="10"/>
  <c r="B17" i="10"/>
  <c r="F18" i="5"/>
  <c r="E18" i="5"/>
  <c r="D18" i="5"/>
  <c r="C18" i="5"/>
  <c r="B18" i="5"/>
  <c r="F17" i="5"/>
  <c r="E17" i="5"/>
  <c r="D17" i="5"/>
  <c r="C17" i="5"/>
  <c r="B17" i="5"/>
  <c r="F16" i="5"/>
  <c r="E16" i="5"/>
  <c r="D16" i="5"/>
  <c r="C16" i="5"/>
  <c r="B16" i="5"/>
  <c r="F15" i="5"/>
  <c r="E15" i="5"/>
  <c r="D15" i="5"/>
  <c r="C15" i="5"/>
  <c r="B15" i="5"/>
  <c r="F35" i="5"/>
  <c r="E35" i="5"/>
  <c r="D35" i="5"/>
  <c r="C35" i="5"/>
  <c r="B35" i="5"/>
  <c r="F34" i="5"/>
  <c r="E34" i="5"/>
  <c r="D34" i="5"/>
  <c r="C34" i="5"/>
  <c r="B34" i="5"/>
  <c r="F33" i="5"/>
  <c r="E33" i="5"/>
  <c r="D33" i="5"/>
  <c r="C33" i="5"/>
  <c r="B33" i="5"/>
  <c r="F32" i="5"/>
  <c r="E32" i="5"/>
  <c r="D32" i="5"/>
  <c r="C32" i="5"/>
  <c r="B32" i="5"/>
  <c r="F52" i="5"/>
  <c r="E52" i="5"/>
  <c r="D52" i="5"/>
  <c r="C52" i="5"/>
  <c r="B52" i="5"/>
  <c r="F51" i="5"/>
  <c r="E51" i="5"/>
  <c r="D51" i="5"/>
  <c r="C51" i="5"/>
  <c r="B51" i="5"/>
  <c r="F50" i="5"/>
  <c r="E50" i="5"/>
  <c r="D50" i="5"/>
  <c r="C50" i="5"/>
  <c r="B50" i="5"/>
  <c r="F49" i="5"/>
  <c r="E49" i="5"/>
  <c r="D49" i="5"/>
  <c r="C49" i="5"/>
  <c r="B49" i="5"/>
  <c r="F52" i="4"/>
  <c r="E52" i="4"/>
  <c r="D52" i="4"/>
  <c r="C52" i="4"/>
  <c r="B52" i="4"/>
  <c r="F51" i="4"/>
  <c r="E51" i="4"/>
  <c r="D51" i="4"/>
  <c r="C51" i="4"/>
  <c r="B51" i="4"/>
  <c r="F50" i="4"/>
  <c r="E50" i="4"/>
  <c r="D50" i="4"/>
  <c r="C50" i="4"/>
  <c r="B50" i="4"/>
  <c r="F49" i="4"/>
  <c r="E49" i="4"/>
  <c r="D49" i="4"/>
  <c r="C49" i="4"/>
  <c r="B49" i="4"/>
  <c r="B47" i="4"/>
  <c r="C47" i="4"/>
  <c r="D47" i="4"/>
  <c r="E47" i="4"/>
  <c r="F47" i="4"/>
  <c r="B48" i="4"/>
  <c r="C48" i="4"/>
  <c r="D48" i="4"/>
  <c r="E48" i="4"/>
  <c r="F48" i="4"/>
  <c r="F35" i="4"/>
  <c r="E35" i="4"/>
  <c r="D35" i="4"/>
  <c r="C35" i="4"/>
  <c r="B35" i="4"/>
  <c r="F34" i="4"/>
  <c r="E34" i="4"/>
  <c r="D34" i="4"/>
  <c r="C34" i="4"/>
  <c r="B34" i="4"/>
  <c r="F33" i="4"/>
  <c r="E33" i="4"/>
  <c r="D33" i="4"/>
  <c r="C33" i="4"/>
  <c r="B33" i="4"/>
  <c r="F32" i="4"/>
  <c r="E32" i="4"/>
  <c r="D32" i="4"/>
  <c r="C32" i="4"/>
  <c r="B32"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B7" i="4"/>
  <c r="C7" i="4"/>
  <c r="D7" i="4"/>
  <c r="E7" i="4"/>
  <c r="F7" i="4"/>
  <c r="B8" i="4"/>
  <c r="C8" i="4"/>
  <c r="D8" i="4"/>
  <c r="E8" i="4"/>
  <c r="F8" i="4"/>
  <c r="B9" i="4"/>
  <c r="C9" i="4"/>
  <c r="D9" i="4"/>
  <c r="E9" i="4"/>
  <c r="F9" i="4"/>
  <c r="B10" i="4"/>
  <c r="C10" i="4"/>
  <c r="D10" i="4"/>
  <c r="E10" i="4"/>
  <c r="F10" i="4"/>
  <c r="B11" i="4"/>
  <c r="C11" i="4"/>
  <c r="D11" i="4"/>
  <c r="E11" i="4"/>
  <c r="F11" i="4"/>
  <c r="B12" i="4"/>
  <c r="C12" i="4"/>
  <c r="D12" i="4"/>
  <c r="E12" i="4"/>
  <c r="F12" i="4"/>
  <c r="F52" i="3"/>
  <c r="E52" i="3"/>
  <c r="D52" i="3"/>
  <c r="C52" i="3"/>
  <c r="B52" i="3"/>
  <c r="F51" i="3"/>
  <c r="E51" i="3"/>
  <c r="D51" i="3"/>
  <c r="C51" i="3"/>
  <c r="B51" i="3"/>
  <c r="F50" i="3"/>
  <c r="E50" i="3"/>
  <c r="D50" i="3"/>
  <c r="C50" i="3"/>
  <c r="B50" i="3"/>
  <c r="F49" i="3"/>
  <c r="E49" i="3"/>
  <c r="D49" i="3"/>
  <c r="C49" i="3"/>
  <c r="B49" i="3"/>
  <c r="F48" i="3"/>
  <c r="E48" i="3"/>
  <c r="D48" i="3"/>
  <c r="C48" i="3"/>
  <c r="B48" i="3"/>
  <c r="F47" i="3"/>
  <c r="E47" i="3"/>
  <c r="D47" i="3"/>
  <c r="C47" i="3"/>
  <c r="B47" i="3"/>
  <c r="F46" i="3"/>
  <c r="E46" i="3"/>
  <c r="D46" i="3"/>
  <c r="C46" i="3"/>
  <c r="B46" i="3"/>
  <c r="F45" i="3"/>
  <c r="E45" i="3"/>
  <c r="D45" i="3"/>
  <c r="C45" i="3"/>
  <c r="B45" i="3"/>
  <c r="F44" i="3"/>
  <c r="E44" i="3"/>
  <c r="D44" i="3"/>
  <c r="C44" i="3"/>
  <c r="B44" i="3"/>
  <c r="F43" i="3"/>
  <c r="E43" i="3"/>
  <c r="D43" i="3"/>
  <c r="C43" i="3"/>
  <c r="B43" i="3"/>
  <c r="F42" i="3"/>
  <c r="E42" i="3"/>
  <c r="D42" i="3"/>
  <c r="C42" i="3"/>
  <c r="B42" i="3"/>
  <c r="F41" i="3"/>
  <c r="E41" i="3"/>
  <c r="D41" i="3"/>
  <c r="C41" i="3"/>
  <c r="B41" i="3"/>
  <c r="F52" i="9"/>
  <c r="E52" i="9"/>
  <c r="D52" i="9"/>
  <c r="C52" i="9"/>
  <c r="B52" i="9"/>
  <c r="F51" i="9"/>
  <c r="E51" i="9"/>
  <c r="D51" i="9"/>
  <c r="C51" i="9"/>
  <c r="B51" i="9"/>
  <c r="F50" i="9"/>
  <c r="E50" i="9"/>
  <c r="D50" i="9"/>
  <c r="C50" i="9"/>
  <c r="B50" i="9"/>
  <c r="F49" i="9"/>
  <c r="E49" i="9"/>
  <c r="D49" i="9"/>
  <c r="C49" i="9"/>
  <c r="B49" i="9"/>
  <c r="F45" i="9"/>
  <c r="E45" i="9"/>
  <c r="D45" i="9"/>
  <c r="C45" i="9"/>
  <c r="B45" i="9"/>
  <c r="F44" i="9"/>
  <c r="E44" i="9"/>
  <c r="D44" i="9"/>
  <c r="C44" i="9"/>
  <c r="B44" i="9"/>
  <c r="F43" i="9"/>
  <c r="E43" i="9"/>
  <c r="D43" i="9"/>
  <c r="C43" i="9"/>
  <c r="B43" i="9"/>
  <c r="F52" i="7"/>
  <c r="E52" i="7"/>
  <c r="D52" i="7"/>
  <c r="C52" i="7"/>
  <c r="B52" i="7"/>
  <c r="F51" i="7"/>
  <c r="E51" i="7"/>
  <c r="D51" i="7"/>
  <c r="C51" i="7"/>
  <c r="B51" i="7"/>
  <c r="F50" i="7"/>
  <c r="E50" i="7"/>
  <c r="D50" i="7"/>
  <c r="C50" i="7"/>
  <c r="B50" i="7"/>
  <c r="F49" i="7"/>
  <c r="E49" i="7"/>
  <c r="D49" i="7"/>
  <c r="C49" i="7"/>
  <c r="B49" i="7"/>
  <c r="F48" i="7"/>
  <c r="E48" i="7"/>
  <c r="D48" i="7"/>
  <c r="C48" i="7"/>
  <c r="B48" i="7"/>
  <c r="F47" i="7"/>
  <c r="E47" i="7"/>
  <c r="D47" i="7"/>
  <c r="C47" i="7"/>
  <c r="B47" i="7"/>
  <c r="F46" i="7"/>
  <c r="E46" i="7"/>
  <c r="D46" i="7"/>
  <c r="C46" i="7"/>
  <c r="B46" i="7"/>
  <c r="F45" i="7"/>
  <c r="E45" i="7"/>
  <c r="D45" i="7"/>
  <c r="C45" i="7"/>
  <c r="B45" i="7"/>
  <c r="F44" i="7"/>
  <c r="E44" i="7"/>
  <c r="D44" i="7"/>
  <c r="C44" i="7"/>
  <c r="B44" i="7"/>
  <c r="F43" i="7"/>
  <c r="E43" i="7"/>
  <c r="D43" i="7"/>
  <c r="C43" i="7"/>
  <c r="B43" i="7"/>
  <c r="F42" i="7"/>
  <c r="E42" i="7"/>
  <c r="D42" i="7"/>
  <c r="C42" i="7"/>
  <c r="B42" i="7"/>
  <c r="F41" i="7"/>
  <c r="E41" i="7"/>
  <c r="D41" i="7"/>
  <c r="C41" i="7"/>
  <c r="B41" i="7"/>
  <c r="F40" i="7"/>
  <c r="E40" i="7"/>
  <c r="D40" i="7"/>
  <c r="C40" i="7"/>
  <c r="B40" i="7"/>
  <c r="F39" i="7"/>
  <c r="E39" i="7"/>
  <c r="D39" i="7"/>
  <c r="C39" i="7"/>
  <c r="B39" i="7"/>
  <c r="F35" i="7"/>
  <c r="E35" i="7"/>
  <c r="D35" i="7"/>
  <c r="C35" i="7"/>
  <c r="B35" i="7"/>
  <c r="F34" i="7"/>
  <c r="E34" i="7"/>
  <c r="D34" i="7"/>
  <c r="C34" i="7"/>
  <c r="B34" i="7"/>
  <c r="F33" i="7"/>
  <c r="E33" i="7"/>
  <c r="D33" i="7"/>
  <c r="C33" i="7"/>
  <c r="B33" i="7"/>
  <c r="F32" i="7"/>
  <c r="E32" i="7"/>
  <c r="D32" i="7"/>
  <c r="C32" i="7"/>
  <c r="B32" i="7"/>
  <c r="F31" i="7"/>
  <c r="E31" i="7"/>
  <c r="D31" i="7"/>
  <c r="C31" i="7"/>
  <c r="B31" i="7"/>
  <c r="F30" i="7"/>
  <c r="E30" i="7"/>
  <c r="D30" i="7"/>
  <c r="C30" i="7"/>
  <c r="B30" i="7"/>
  <c r="F29" i="7"/>
  <c r="E29" i="7"/>
  <c r="D29" i="7"/>
  <c r="C29" i="7"/>
  <c r="B29" i="7"/>
  <c r="F28" i="7"/>
  <c r="E28" i="7"/>
  <c r="D28" i="7"/>
  <c r="C28" i="7"/>
  <c r="B28" i="7"/>
  <c r="F27" i="7"/>
  <c r="E27" i="7"/>
  <c r="D27" i="7"/>
  <c r="C27" i="7"/>
  <c r="B27" i="7"/>
  <c r="F26" i="7"/>
  <c r="E26" i="7"/>
  <c r="D26" i="7"/>
  <c r="C26" i="7"/>
  <c r="B26" i="7"/>
  <c r="F25" i="7"/>
  <c r="E25" i="7"/>
  <c r="D25" i="7"/>
  <c r="C25" i="7"/>
  <c r="B25" i="7"/>
  <c r="F24" i="7"/>
  <c r="E24" i="7"/>
  <c r="D24" i="7"/>
  <c r="C24" i="7"/>
  <c r="B24" i="7"/>
  <c r="F23" i="7"/>
  <c r="E23" i="7"/>
  <c r="D23" i="7"/>
  <c r="C23" i="7"/>
  <c r="B23" i="7"/>
  <c r="F22" i="7"/>
  <c r="E22" i="7"/>
  <c r="D22" i="7"/>
  <c r="C22" i="7"/>
  <c r="B22" i="7"/>
  <c r="F18" i="7"/>
  <c r="E18" i="7"/>
  <c r="D18" i="7"/>
  <c r="C18" i="7"/>
  <c r="B18" i="7"/>
  <c r="F17" i="7"/>
  <c r="E17" i="7"/>
  <c r="D17" i="7"/>
  <c r="C17" i="7"/>
  <c r="B17" i="7"/>
  <c r="F16" i="7"/>
  <c r="E16" i="7"/>
  <c r="D16" i="7"/>
  <c r="C16" i="7"/>
  <c r="B16" i="7"/>
  <c r="F15" i="7"/>
  <c r="E15" i="7"/>
  <c r="D15" i="7"/>
  <c r="C15" i="7"/>
  <c r="B15" i="7"/>
  <c r="F14" i="7"/>
  <c r="E14" i="7"/>
  <c r="D14" i="7"/>
  <c r="C14" i="7"/>
  <c r="B14" i="7"/>
  <c r="F13" i="7"/>
  <c r="E13" i="7"/>
  <c r="D13" i="7"/>
  <c r="C13" i="7"/>
  <c r="B13" i="7"/>
  <c r="F12" i="7"/>
  <c r="E12" i="7"/>
  <c r="D12" i="7"/>
  <c r="C12" i="7"/>
  <c r="B12" i="7"/>
  <c r="F11" i="7"/>
  <c r="E11" i="7"/>
  <c r="D11" i="7"/>
  <c r="C11" i="7"/>
  <c r="B11" i="7"/>
  <c r="F10" i="7"/>
  <c r="E10" i="7"/>
  <c r="D10" i="7"/>
  <c r="C10" i="7"/>
  <c r="B10" i="7"/>
  <c r="F9" i="7"/>
  <c r="E9" i="7"/>
  <c r="D9" i="7"/>
  <c r="C9" i="7"/>
  <c r="B9" i="7"/>
  <c r="F8" i="7"/>
  <c r="E8" i="7"/>
  <c r="D8" i="7"/>
  <c r="C8" i="7"/>
  <c r="B8" i="7"/>
  <c r="F7" i="7"/>
  <c r="E7" i="7"/>
  <c r="D7" i="7"/>
  <c r="C7" i="7"/>
  <c r="B7" i="7"/>
  <c r="B39" i="3"/>
  <c r="C39" i="3"/>
  <c r="D39" i="3"/>
  <c r="E39" i="3"/>
  <c r="F39" i="3"/>
  <c r="B40" i="3"/>
  <c r="C40" i="3"/>
  <c r="D40" i="3"/>
  <c r="E40" i="3"/>
  <c r="F40" i="3"/>
  <c r="F35" i="3"/>
  <c r="E35" i="3"/>
  <c r="D35" i="3"/>
  <c r="C35" i="3"/>
  <c r="B35" i="3"/>
  <c r="F34" i="3"/>
  <c r="E34" i="3"/>
  <c r="D34" i="3"/>
  <c r="C34" i="3"/>
  <c r="B34" i="3"/>
  <c r="F33" i="3"/>
  <c r="E33" i="3"/>
  <c r="D33" i="3"/>
  <c r="C33" i="3"/>
  <c r="B33" i="3"/>
  <c r="F32" i="3"/>
  <c r="E32" i="3"/>
  <c r="D32" i="3"/>
  <c r="C32" i="3"/>
  <c r="B32" i="3"/>
  <c r="F31" i="3"/>
  <c r="E31" i="3"/>
  <c r="D31" i="3"/>
  <c r="C31" i="3"/>
  <c r="B31" i="3"/>
  <c r="F30" i="3"/>
  <c r="E30" i="3"/>
  <c r="D30" i="3"/>
  <c r="C30" i="3"/>
  <c r="B30" i="3"/>
  <c r="F29" i="3"/>
  <c r="E29" i="3"/>
  <c r="D29" i="3"/>
  <c r="C29" i="3"/>
  <c r="B29" i="3"/>
  <c r="F28" i="3"/>
  <c r="E28" i="3"/>
  <c r="D28" i="3"/>
  <c r="C28" i="3"/>
  <c r="B28" i="3"/>
  <c r="F27" i="3"/>
  <c r="E27" i="3"/>
  <c r="D27" i="3"/>
  <c r="C27" i="3"/>
  <c r="B27" i="3"/>
  <c r="F26" i="3"/>
  <c r="E26" i="3"/>
  <c r="D26" i="3"/>
  <c r="C26" i="3"/>
  <c r="B26" i="3"/>
  <c r="F25" i="3"/>
  <c r="E25" i="3"/>
  <c r="D25" i="3"/>
  <c r="C25" i="3"/>
  <c r="B25" i="3"/>
  <c r="F24" i="3"/>
  <c r="E24" i="3"/>
  <c r="D24" i="3"/>
  <c r="C24" i="3"/>
  <c r="B24" i="3"/>
  <c r="F23" i="3"/>
  <c r="E23" i="3"/>
  <c r="D23" i="3"/>
  <c r="C23" i="3"/>
  <c r="B23" i="3"/>
  <c r="F22" i="3"/>
  <c r="E22" i="3"/>
  <c r="D22" i="3"/>
  <c r="C22" i="3"/>
  <c r="B22" i="3"/>
  <c r="F18" i="3"/>
  <c r="E18" i="3"/>
  <c r="D18" i="3"/>
  <c r="C18" i="3"/>
  <c r="B18" i="3"/>
  <c r="F17" i="3"/>
  <c r="E17" i="3"/>
  <c r="D17" i="3"/>
  <c r="C17" i="3"/>
  <c r="B17" i="3"/>
  <c r="F16" i="3"/>
  <c r="E16" i="3"/>
  <c r="D16" i="3"/>
  <c r="C16" i="3"/>
  <c r="B16" i="3"/>
  <c r="F15" i="3"/>
  <c r="E15" i="3"/>
  <c r="D15" i="3"/>
  <c r="C15" i="3"/>
  <c r="B15" i="3"/>
  <c r="F14" i="3"/>
  <c r="E14" i="3"/>
  <c r="D14" i="3"/>
  <c r="C14" i="3"/>
  <c r="B14" i="3"/>
  <c r="F13" i="3"/>
  <c r="E13" i="3"/>
  <c r="D13" i="3"/>
  <c r="C13" i="3"/>
  <c r="B13" i="3"/>
  <c r="F12" i="3"/>
  <c r="E12" i="3"/>
  <c r="D12" i="3"/>
  <c r="C12" i="3"/>
  <c r="B12" i="3"/>
  <c r="F11" i="3"/>
  <c r="E11" i="3"/>
  <c r="D11" i="3"/>
  <c r="C11" i="3"/>
  <c r="B11" i="3"/>
  <c r="F10" i="3"/>
  <c r="E10" i="3"/>
  <c r="D10" i="3"/>
  <c r="C10" i="3"/>
  <c r="B10" i="3"/>
  <c r="F9" i="3"/>
  <c r="E9" i="3"/>
  <c r="D9" i="3"/>
  <c r="C9" i="3"/>
  <c r="B9" i="3"/>
  <c r="F8" i="3"/>
  <c r="E8" i="3"/>
  <c r="D8" i="3"/>
  <c r="C8" i="3"/>
  <c r="B8" i="3"/>
  <c r="F7" i="3"/>
  <c r="E7" i="3"/>
  <c r="D7" i="3"/>
  <c r="C7" i="3"/>
  <c r="B7" i="3"/>
  <c r="B5" i="9"/>
  <c r="C5" i="9"/>
  <c r="D5" i="9"/>
  <c r="E5" i="9"/>
  <c r="F5" i="9"/>
  <c r="B6" i="9"/>
  <c r="C6" i="9"/>
  <c r="D6" i="9"/>
  <c r="E6" i="9"/>
  <c r="F6" i="9"/>
  <c r="B7" i="9"/>
  <c r="C7" i="9"/>
  <c r="D7" i="9"/>
  <c r="E7" i="9"/>
  <c r="F7" i="9"/>
  <c r="B8" i="9"/>
  <c r="C8" i="9"/>
  <c r="D8" i="9"/>
  <c r="E8" i="9"/>
  <c r="F8" i="9"/>
  <c r="B9" i="9"/>
  <c r="C9" i="9"/>
  <c r="D9" i="9"/>
  <c r="E9" i="9"/>
  <c r="F9" i="9"/>
  <c r="B10" i="9"/>
  <c r="C10" i="9"/>
  <c r="D10" i="9"/>
  <c r="E10" i="9"/>
  <c r="F10" i="9"/>
  <c r="B11" i="9"/>
  <c r="C11" i="9"/>
  <c r="D11" i="9"/>
  <c r="E11" i="9"/>
  <c r="F11" i="9"/>
  <c r="B12" i="9"/>
  <c r="C12" i="9"/>
  <c r="D12" i="9"/>
  <c r="E12" i="9"/>
  <c r="F12" i="9"/>
  <c r="B13" i="9"/>
  <c r="C13" i="9"/>
  <c r="D13" i="9"/>
  <c r="E13" i="9"/>
  <c r="F13" i="9"/>
  <c r="B14" i="9"/>
  <c r="C14" i="9"/>
  <c r="D14" i="9"/>
  <c r="E14" i="9"/>
  <c r="F14" i="9"/>
  <c r="B15" i="9"/>
  <c r="C15" i="9"/>
  <c r="D15" i="9"/>
  <c r="E15" i="9"/>
  <c r="F15" i="9"/>
  <c r="B16" i="9"/>
  <c r="C16" i="9"/>
  <c r="D16" i="9"/>
  <c r="E16" i="9"/>
  <c r="F16" i="9"/>
  <c r="B22" i="9"/>
  <c r="C22" i="9"/>
  <c r="D22" i="9"/>
  <c r="E22" i="9"/>
  <c r="F22" i="9"/>
  <c r="B23" i="9"/>
  <c r="C23" i="9"/>
  <c r="D23" i="9"/>
  <c r="E23" i="9"/>
  <c r="F23" i="9"/>
  <c r="B24" i="9"/>
  <c r="C24" i="9"/>
  <c r="D24" i="9"/>
  <c r="E24" i="9"/>
  <c r="F24" i="9"/>
  <c r="B25" i="9"/>
  <c r="C25" i="9"/>
  <c r="D25" i="9"/>
  <c r="E25" i="9"/>
  <c r="F25" i="9"/>
  <c r="B26" i="9"/>
  <c r="C26" i="9"/>
  <c r="D26" i="9"/>
  <c r="E26" i="9"/>
  <c r="F26" i="9"/>
  <c r="B27" i="9"/>
  <c r="C27" i="9"/>
  <c r="D27" i="9"/>
  <c r="E27" i="9"/>
  <c r="F27" i="9"/>
  <c r="B28" i="9"/>
  <c r="C28" i="9"/>
  <c r="D28" i="9"/>
  <c r="E28" i="9"/>
  <c r="F28" i="9"/>
  <c r="B29" i="9"/>
  <c r="C29" i="9"/>
  <c r="D29" i="9"/>
  <c r="E29" i="9"/>
  <c r="F29" i="9"/>
  <c r="B30" i="9"/>
  <c r="C30" i="9"/>
  <c r="D30" i="9"/>
  <c r="E30" i="9"/>
  <c r="F30" i="9"/>
  <c r="B31" i="9"/>
  <c r="C31" i="9"/>
  <c r="D31" i="9"/>
  <c r="E31" i="9"/>
  <c r="F31" i="9"/>
  <c r="B39" i="9"/>
  <c r="C39" i="9"/>
  <c r="D39" i="9"/>
  <c r="E39" i="9"/>
  <c r="F39" i="9"/>
  <c r="B40" i="9"/>
  <c r="C40" i="9"/>
  <c r="D40" i="9"/>
  <c r="E40" i="9"/>
  <c r="F40" i="9"/>
  <c r="B41" i="9"/>
  <c r="C41" i="9"/>
  <c r="D41" i="9"/>
  <c r="E41" i="9"/>
  <c r="F41" i="9"/>
  <c r="B42" i="9"/>
  <c r="C42" i="9"/>
  <c r="D42" i="9"/>
  <c r="E42" i="9"/>
  <c r="F42" i="9"/>
  <c r="B46" i="9"/>
  <c r="C46" i="9"/>
  <c r="D46" i="9"/>
  <c r="E46" i="9"/>
  <c r="F46" i="9"/>
  <c r="B47" i="9"/>
  <c r="C47" i="9"/>
  <c r="D47" i="9"/>
  <c r="E47" i="9"/>
  <c r="F47" i="9"/>
  <c r="B48" i="9"/>
  <c r="C48" i="9"/>
  <c r="D48" i="9"/>
  <c r="E48" i="9"/>
  <c r="F48" i="9"/>
  <c r="B5" i="8"/>
  <c r="C5" i="8"/>
  <c r="D5" i="8"/>
  <c r="E5" i="8"/>
  <c r="F5" i="8"/>
  <c r="B6" i="8"/>
  <c r="C6" i="8"/>
  <c r="D6" i="8"/>
  <c r="E6" i="8"/>
  <c r="F6" i="8"/>
  <c r="B7" i="8"/>
  <c r="C7" i="8"/>
  <c r="D7" i="8"/>
  <c r="E7" i="8"/>
  <c r="F7" i="8"/>
  <c r="B8" i="8"/>
  <c r="C8" i="8"/>
  <c r="D8" i="8"/>
  <c r="E8" i="8"/>
  <c r="F8" i="8"/>
  <c r="B9" i="8"/>
  <c r="C9" i="8"/>
  <c r="D9" i="8"/>
  <c r="E9" i="8"/>
  <c r="F9" i="8"/>
  <c r="B10" i="8"/>
  <c r="C10" i="8"/>
  <c r="D10" i="8"/>
  <c r="E10" i="8"/>
  <c r="F10" i="8"/>
  <c r="B11" i="8"/>
  <c r="C11" i="8"/>
  <c r="D11" i="8"/>
  <c r="E11" i="8"/>
  <c r="F11" i="8"/>
  <c r="B12" i="8"/>
  <c r="C12" i="8"/>
  <c r="D12" i="8"/>
  <c r="E12" i="8"/>
  <c r="F12" i="8"/>
  <c r="B13" i="8"/>
  <c r="C13" i="8"/>
  <c r="D13" i="8"/>
  <c r="E13" i="8"/>
  <c r="F13" i="8"/>
  <c r="B14" i="8"/>
  <c r="C14" i="8"/>
  <c r="D14" i="8"/>
  <c r="E14" i="8"/>
  <c r="F14" i="8"/>
  <c r="B15" i="8"/>
  <c r="C15" i="8"/>
  <c r="D15" i="8"/>
  <c r="E15" i="8"/>
  <c r="F15" i="8"/>
  <c r="B16" i="8"/>
  <c r="C16" i="8"/>
  <c r="D16" i="8"/>
  <c r="E16" i="8"/>
  <c r="F16" i="8"/>
  <c r="B22" i="8"/>
  <c r="C22" i="8"/>
  <c r="D22" i="8"/>
  <c r="E22" i="8"/>
  <c r="F22" i="8"/>
  <c r="B23" i="8"/>
  <c r="C23" i="8"/>
  <c r="D23" i="8"/>
  <c r="E23" i="8"/>
  <c r="F23" i="8"/>
  <c r="B24" i="8"/>
  <c r="C24" i="8"/>
  <c r="D24" i="8"/>
  <c r="E24" i="8"/>
  <c r="F24" i="8"/>
  <c r="B25" i="8"/>
  <c r="C25" i="8"/>
  <c r="D25" i="8"/>
  <c r="E25" i="8"/>
  <c r="F25" i="8"/>
  <c r="B26" i="8"/>
  <c r="C26" i="8"/>
  <c r="D26" i="8"/>
  <c r="E26" i="8"/>
  <c r="F26" i="8"/>
  <c r="B27" i="8"/>
  <c r="C27" i="8"/>
  <c r="D27" i="8"/>
  <c r="E27" i="8"/>
  <c r="F27" i="8"/>
  <c r="B28" i="8"/>
  <c r="C28" i="8"/>
  <c r="D28" i="8"/>
  <c r="E28" i="8"/>
  <c r="F28" i="8"/>
  <c r="B29" i="8"/>
  <c r="C29" i="8"/>
  <c r="D29" i="8"/>
  <c r="E29" i="8"/>
  <c r="F29" i="8"/>
  <c r="B30" i="8"/>
  <c r="C30" i="8"/>
  <c r="D30" i="8"/>
  <c r="E30" i="8"/>
  <c r="F30" i="8"/>
  <c r="B31" i="8"/>
  <c r="C31" i="8"/>
  <c r="D31" i="8"/>
  <c r="E31" i="8"/>
  <c r="F31" i="8"/>
  <c r="B32" i="8"/>
  <c r="C32" i="8"/>
  <c r="D32" i="8"/>
  <c r="E32" i="8"/>
  <c r="F32" i="8"/>
  <c r="B33" i="8"/>
  <c r="C33" i="8"/>
  <c r="D33" i="8"/>
  <c r="E33" i="8"/>
  <c r="F33" i="8"/>
  <c r="B39" i="8"/>
  <c r="C39" i="8"/>
  <c r="D39" i="8"/>
  <c r="E39" i="8"/>
  <c r="F39" i="8"/>
  <c r="B40" i="8"/>
  <c r="C40" i="8"/>
  <c r="D40" i="8"/>
  <c r="E40" i="8"/>
  <c r="F40" i="8"/>
  <c r="B41" i="8"/>
  <c r="C41" i="8"/>
  <c r="D41" i="8"/>
  <c r="E41" i="8"/>
  <c r="F41" i="8"/>
  <c r="B42" i="8"/>
  <c r="C42" i="8"/>
  <c r="D42" i="8"/>
  <c r="E42" i="8"/>
  <c r="F42" i="8"/>
  <c r="B43" i="8"/>
  <c r="C43" i="8"/>
  <c r="D43" i="8"/>
  <c r="E43" i="8"/>
  <c r="F43" i="8"/>
  <c r="B44" i="8"/>
  <c r="C44" i="8"/>
  <c r="D44" i="8"/>
  <c r="E44" i="8"/>
  <c r="F44" i="8"/>
  <c r="B45" i="8"/>
  <c r="C45" i="8"/>
  <c r="D45" i="8"/>
  <c r="E45" i="8"/>
  <c r="F45" i="8"/>
  <c r="B46" i="8"/>
  <c r="C46" i="8"/>
  <c r="D46" i="8"/>
  <c r="E46" i="8"/>
  <c r="F46" i="8"/>
  <c r="B47" i="8"/>
  <c r="C47" i="8"/>
  <c r="D47" i="8"/>
  <c r="E47" i="8"/>
  <c r="F47" i="8"/>
  <c r="B48" i="8"/>
  <c r="C48" i="8"/>
  <c r="D48" i="8"/>
  <c r="E48" i="8"/>
  <c r="F48" i="8"/>
  <c r="B49" i="8"/>
  <c r="C49" i="8"/>
  <c r="D49" i="8"/>
  <c r="E49" i="8"/>
  <c r="F49" i="8"/>
  <c r="B50" i="8"/>
  <c r="C50" i="8"/>
  <c r="D50" i="8"/>
  <c r="E50" i="8"/>
  <c r="F50" i="8"/>
  <c r="B5" i="7"/>
  <c r="C5" i="7"/>
  <c r="D5" i="7"/>
  <c r="E5" i="7"/>
  <c r="F5" i="7"/>
  <c r="B6" i="7"/>
  <c r="C6" i="7"/>
  <c r="D6" i="7"/>
  <c r="E6" i="7"/>
  <c r="F6" i="7"/>
  <c r="B5" i="6"/>
  <c r="C5" i="6"/>
  <c r="D5" i="6"/>
  <c r="E5" i="6"/>
  <c r="F5" i="6"/>
  <c r="B6" i="6"/>
  <c r="C6" i="6"/>
  <c r="D6" i="6"/>
  <c r="E6" i="6"/>
  <c r="F6" i="6"/>
  <c r="B7" i="6"/>
  <c r="C7" i="6"/>
  <c r="D7" i="6"/>
  <c r="E7" i="6"/>
  <c r="F7" i="6"/>
  <c r="B8" i="6"/>
  <c r="C8" i="6"/>
  <c r="D8" i="6"/>
  <c r="E8" i="6"/>
  <c r="F8" i="6"/>
  <c r="B9" i="6"/>
  <c r="C9" i="6"/>
  <c r="D9" i="6"/>
  <c r="E9" i="6"/>
  <c r="F9" i="6"/>
  <c r="B10" i="6"/>
  <c r="C10" i="6"/>
  <c r="D10" i="6"/>
  <c r="E10" i="6"/>
  <c r="F10" i="6"/>
  <c r="B11" i="6"/>
  <c r="C11" i="6"/>
  <c r="D11" i="6"/>
  <c r="E11" i="6"/>
  <c r="F11" i="6"/>
  <c r="B12" i="6"/>
  <c r="C12" i="6"/>
  <c r="D12" i="6"/>
  <c r="E12" i="6"/>
  <c r="F12" i="6"/>
  <c r="B13" i="6"/>
  <c r="C13" i="6"/>
  <c r="D13" i="6"/>
  <c r="E13" i="6"/>
  <c r="F13" i="6"/>
  <c r="B14" i="6"/>
  <c r="C14" i="6"/>
  <c r="D14" i="6"/>
  <c r="E14" i="6"/>
  <c r="F14" i="6"/>
  <c r="B15" i="6"/>
  <c r="C15" i="6"/>
  <c r="D15" i="6"/>
  <c r="E15" i="6"/>
  <c r="F15" i="6"/>
  <c r="B16" i="6"/>
  <c r="C16" i="6"/>
  <c r="D16" i="6"/>
  <c r="E16" i="6"/>
  <c r="F16" i="6"/>
  <c r="B22" i="6"/>
  <c r="C22" i="6"/>
  <c r="D22" i="6"/>
  <c r="E22" i="6"/>
  <c r="F22" i="6"/>
  <c r="B23" i="6"/>
  <c r="C23" i="6"/>
  <c r="D23" i="6"/>
  <c r="E23" i="6"/>
  <c r="F23" i="6"/>
  <c r="B24" i="6"/>
  <c r="C24" i="6"/>
  <c r="D24" i="6"/>
  <c r="E24" i="6"/>
  <c r="F24" i="6"/>
  <c r="B25" i="6"/>
  <c r="C25" i="6"/>
  <c r="D25" i="6"/>
  <c r="E25" i="6"/>
  <c r="F25" i="6"/>
  <c r="B26" i="6"/>
  <c r="C26" i="6"/>
  <c r="D26" i="6"/>
  <c r="E26" i="6"/>
  <c r="F26" i="6"/>
  <c r="B27" i="6"/>
  <c r="C27" i="6"/>
  <c r="D27" i="6"/>
  <c r="E27" i="6"/>
  <c r="F27" i="6"/>
  <c r="B28" i="6"/>
  <c r="C28" i="6"/>
  <c r="D28" i="6"/>
  <c r="E28" i="6"/>
  <c r="F28" i="6"/>
  <c r="B29" i="6"/>
  <c r="C29" i="6"/>
  <c r="D29" i="6"/>
  <c r="E29" i="6"/>
  <c r="F29" i="6"/>
  <c r="B30" i="6"/>
  <c r="C30" i="6"/>
  <c r="D30" i="6"/>
  <c r="E30" i="6"/>
  <c r="F30" i="6"/>
  <c r="B31" i="6"/>
  <c r="C31" i="6"/>
  <c r="D31" i="6"/>
  <c r="E31" i="6"/>
  <c r="F31" i="6"/>
  <c r="B32" i="6"/>
  <c r="C32" i="6"/>
  <c r="D32" i="6"/>
  <c r="E32" i="6"/>
  <c r="F32" i="6"/>
  <c r="B33" i="6"/>
  <c r="C33" i="6"/>
  <c r="D33" i="6"/>
  <c r="E33" i="6"/>
  <c r="F33" i="6"/>
  <c r="B39" i="6"/>
  <c r="C39" i="6"/>
  <c r="D39" i="6"/>
  <c r="E39" i="6"/>
  <c r="F39" i="6"/>
  <c r="B40" i="6"/>
  <c r="C40" i="6"/>
  <c r="D40" i="6"/>
  <c r="E40" i="6"/>
  <c r="F40" i="6"/>
  <c r="B41" i="6"/>
  <c r="C41" i="6"/>
  <c r="D41" i="6"/>
  <c r="E41" i="6"/>
  <c r="F41" i="6"/>
  <c r="B42" i="6"/>
  <c r="C42" i="6"/>
  <c r="D42" i="6"/>
  <c r="E42" i="6"/>
  <c r="F42" i="6"/>
  <c r="B43" i="6"/>
  <c r="C43" i="6"/>
  <c r="D43" i="6"/>
  <c r="E43" i="6"/>
  <c r="F43" i="6"/>
  <c r="B44" i="6"/>
  <c r="C44" i="6"/>
  <c r="D44" i="6"/>
  <c r="E44" i="6"/>
  <c r="F44" i="6"/>
  <c r="B45" i="6"/>
  <c r="C45" i="6"/>
  <c r="D45" i="6"/>
  <c r="E45" i="6"/>
  <c r="F45" i="6"/>
  <c r="B46" i="6"/>
  <c r="C46" i="6"/>
  <c r="D46" i="6"/>
  <c r="E46" i="6"/>
  <c r="F46" i="6"/>
  <c r="B47" i="6"/>
  <c r="C47" i="6"/>
  <c r="D47" i="6"/>
  <c r="E47" i="6"/>
  <c r="F47" i="6"/>
  <c r="B48" i="6"/>
  <c r="C48" i="6"/>
  <c r="D48" i="6"/>
  <c r="E48" i="6"/>
  <c r="F48" i="6"/>
  <c r="B49" i="6"/>
  <c r="C49" i="6"/>
  <c r="D49" i="6"/>
  <c r="E49" i="6"/>
  <c r="F49" i="6"/>
  <c r="B50" i="6"/>
  <c r="C50" i="6"/>
  <c r="D50" i="6"/>
  <c r="E50" i="6"/>
  <c r="F50" i="6"/>
  <c r="B5" i="10"/>
  <c r="C5" i="10"/>
  <c r="D5" i="10"/>
  <c r="E5" i="10"/>
  <c r="F5" i="10"/>
  <c r="B6" i="10"/>
  <c r="C6" i="10"/>
  <c r="D6" i="10"/>
  <c r="E6" i="10"/>
  <c r="F6" i="10"/>
  <c r="B7" i="10"/>
  <c r="C7" i="10"/>
  <c r="D7" i="10"/>
  <c r="E7" i="10"/>
  <c r="F7" i="10"/>
  <c r="B8" i="10"/>
  <c r="C8" i="10"/>
  <c r="D8" i="10"/>
  <c r="E8" i="10"/>
  <c r="F8" i="10"/>
  <c r="B9" i="10"/>
  <c r="C9" i="10"/>
  <c r="D9" i="10"/>
  <c r="E9" i="10"/>
  <c r="F9" i="10"/>
  <c r="B10" i="10"/>
  <c r="C10" i="10"/>
  <c r="D10" i="10"/>
  <c r="E10" i="10"/>
  <c r="F10" i="10"/>
  <c r="B11" i="10"/>
  <c r="C11" i="10"/>
  <c r="D11" i="10"/>
  <c r="E11" i="10"/>
  <c r="F11" i="10"/>
  <c r="B12" i="10"/>
  <c r="C12" i="10"/>
  <c r="D12" i="10"/>
  <c r="E12" i="10"/>
  <c r="F12" i="10"/>
  <c r="B13" i="10"/>
  <c r="C13" i="10"/>
  <c r="D13" i="10"/>
  <c r="E13" i="10"/>
  <c r="F13" i="10"/>
  <c r="B14" i="10"/>
  <c r="C14" i="10"/>
  <c r="D14" i="10"/>
  <c r="E14" i="10"/>
  <c r="F14" i="10"/>
  <c r="B15" i="10"/>
  <c r="C15" i="10"/>
  <c r="D15" i="10"/>
  <c r="E15" i="10"/>
  <c r="F15" i="10"/>
  <c r="B16" i="10"/>
  <c r="C16" i="10"/>
  <c r="D16" i="10"/>
  <c r="E16" i="10"/>
  <c r="F16" i="10"/>
  <c r="B22" i="10"/>
  <c r="C22" i="10"/>
  <c r="D22" i="10"/>
  <c r="E22" i="10"/>
  <c r="F22" i="10"/>
  <c r="B23" i="10"/>
  <c r="C23" i="10"/>
  <c r="D23" i="10"/>
  <c r="E23" i="10"/>
  <c r="F23" i="10"/>
  <c r="B24" i="10"/>
  <c r="C24" i="10"/>
  <c r="D24" i="10"/>
  <c r="E24" i="10"/>
  <c r="F24" i="10"/>
  <c r="B25" i="10"/>
  <c r="C25" i="10"/>
  <c r="D25" i="10"/>
  <c r="E25" i="10"/>
  <c r="F25" i="10"/>
  <c r="B26" i="10"/>
  <c r="C26" i="10"/>
  <c r="D26" i="10"/>
  <c r="E26" i="10"/>
  <c r="F26" i="10"/>
  <c r="B27" i="10"/>
  <c r="C27" i="10"/>
  <c r="D27" i="10"/>
  <c r="E27" i="10"/>
  <c r="F27" i="10"/>
  <c r="B28" i="10"/>
  <c r="C28" i="10"/>
  <c r="D28" i="10"/>
  <c r="E28" i="10"/>
  <c r="F28" i="10"/>
  <c r="B29" i="10"/>
  <c r="C29" i="10"/>
  <c r="D29" i="10"/>
  <c r="E29" i="10"/>
  <c r="F29" i="10"/>
  <c r="B30" i="10"/>
  <c r="C30" i="10"/>
  <c r="D30" i="10"/>
  <c r="E30" i="10"/>
  <c r="F30" i="10"/>
  <c r="B31" i="10"/>
  <c r="C31" i="10"/>
  <c r="D31" i="10"/>
  <c r="E31" i="10"/>
  <c r="F31" i="10"/>
  <c r="B32" i="10"/>
  <c r="C32" i="10"/>
  <c r="D32" i="10"/>
  <c r="E32" i="10"/>
  <c r="F32" i="10"/>
  <c r="B33" i="10"/>
  <c r="C33" i="10"/>
  <c r="D33" i="10"/>
  <c r="E33" i="10"/>
  <c r="F33" i="10"/>
  <c r="B39" i="10"/>
  <c r="C39" i="10"/>
  <c r="D39" i="10"/>
  <c r="E39" i="10"/>
  <c r="F39" i="10"/>
  <c r="B40" i="10"/>
  <c r="C40" i="10"/>
  <c r="D40" i="10"/>
  <c r="E40" i="10"/>
  <c r="F40" i="10"/>
  <c r="B41" i="10"/>
  <c r="C41" i="10"/>
  <c r="D41" i="10"/>
  <c r="E41" i="10"/>
  <c r="F41" i="10"/>
  <c r="B42" i="10"/>
  <c r="C42" i="10"/>
  <c r="D42" i="10"/>
  <c r="E42" i="10"/>
  <c r="F42" i="10"/>
  <c r="B43" i="10"/>
  <c r="C43" i="10"/>
  <c r="D43" i="10"/>
  <c r="E43" i="10"/>
  <c r="F43" i="10"/>
  <c r="B44" i="10"/>
  <c r="C44" i="10"/>
  <c r="D44" i="10"/>
  <c r="E44" i="10"/>
  <c r="F44" i="10"/>
  <c r="B45" i="10"/>
  <c r="C45" i="10"/>
  <c r="D45" i="10"/>
  <c r="E45" i="10"/>
  <c r="F45" i="10"/>
  <c r="B46" i="10"/>
  <c r="C46" i="10"/>
  <c r="D46" i="10"/>
  <c r="E46" i="10"/>
  <c r="F46" i="10"/>
  <c r="B47" i="10"/>
  <c r="C47" i="10"/>
  <c r="D47" i="10"/>
  <c r="E47" i="10"/>
  <c r="F47" i="10"/>
  <c r="B48" i="10"/>
  <c r="C48" i="10"/>
  <c r="D48" i="10"/>
  <c r="E48" i="10"/>
  <c r="F48" i="10"/>
  <c r="B49" i="10"/>
  <c r="C49" i="10"/>
  <c r="D49" i="10"/>
  <c r="E49" i="10"/>
  <c r="F49" i="10"/>
  <c r="B50" i="10"/>
  <c r="C50" i="10"/>
  <c r="D50" i="10"/>
  <c r="E50" i="10"/>
  <c r="F50" i="10"/>
  <c r="B5" i="5"/>
  <c r="C5" i="5"/>
  <c r="D5" i="5"/>
  <c r="E5" i="5"/>
  <c r="F5" i="5"/>
  <c r="B6" i="5"/>
  <c r="C6" i="5"/>
  <c r="D6" i="5"/>
  <c r="E6" i="5"/>
  <c r="F6" i="5"/>
  <c r="B7" i="5"/>
  <c r="C7" i="5"/>
  <c r="D7" i="5"/>
  <c r="E7" i="5"/>
  <c r="F7" i="5"/>
  <c r="B8" i="5"/>
  <c r="C8" i="5"/>
  <c r="D8" i="5"/>
  <c r="E8" i="5"/>
  <c r="F8" i="5"/>
  <c r="B9" i="5"/>
  <c r="C9" i="5"/>
  <c r="D9" i="5"/>
  <c r="E9" i="5"/>
  <c r="F9" i="5"/>
  <c r="B10" i="5"/>
  <c r="C10" i="5"/>
  <c r="D10" i="5"/>
  <c r="E10" i="5"/>
  <c r="F10" i="5"/>
  <c r="B11" i="5"/>
  <c r="C11" i="5"/>
  <c r="D11" i="5"/>
  <c r="E11" i="5"/>
  <c r="F11" i="5"/>
  <c r="B12" i="5"/>
  <c r="C12" i="5"/>
  <c r="D12" i="5"/>
  <c r="E12" i="5"/>
  <c r="F12" i="5"/>
  <c r="B13" i="5"/>
  <c r="C13" i="5"/>
  <c r="D13" i="5"/>
  <c r="E13" i="5"/>
  <c r="F13" i="5"/>
  <c r="B14" i="5"/>
  <c r="C14" i="5"/>
  <c r="D14" i="5"/>
  <c r="E14" i="5"/>
  <c r="F14" i="5"/>
  <c r="B22" i="5"/>
  <c r="C22" i="5"/>
  <c r="D22" i="5"/>
  <c r="E22" i="5"/>
  <c r="F22" i="5"/>
  <c r="B23" i="5"/>
  <c r="C23" i="5"/>
  <c r="D23" i="5"/>
  <c r="E23" i="5"/>
  <c r="F23" i="5"/>
  <c r="B24" i="5"/>
  <c r="C24" i="5"/>
  <c r="D24" i="5"/>
  <c r="E24" i="5"/>
  <c r="F24" i="5"/>
  <c r="B25" i="5"/>
  <c r="C25" i="5"/>
  <c r="D25" i="5"/>
  <c r="E25" i="5"/>
  <c r="F25" i="5"/>
  <c r="B26" i="5"/>
  <c r="C26" i="5"/>
  <c r="D26" i="5"/>
  <c r="E26" i="5"/>
  <c r="F26" i="5"/>
  <c r="B27" i="5"/>
  <c r="C27" i="5"/>
  <c r="D27" i="5"/>
  <c r="E27" i="5"/>
  <c r="F27" i="5"/>
  <c r="B28" i="5"/>
  <c r="C28" i="5"/>
  <c r="D28" i="5"/>
  <c r="E28" i="5"/>
  <c r="F28" i="5"/>
  <c r="B29" i="5"/>
  <c r="C29" i="5"/>
  <c r="D29" i="5"/>
  <c r="E29" i="5"/>
  <c r="F29" i="5"/>
  <c r="B30" i="5"/>
  <c r="C30" i="5"/>
  <c r="D30" i="5"/>
  <c r="E30" i="5"/>
  <c r="F30" i="5"/>
  <c r="B31" i="5"/>
  <c r="C31" i="5"/>
  <c r="D31" i="5"/>
  <c r="E31" i="5"/>
  <c r="F31" i="5"/>
  <c r="B39" i="5"/>
  <c r="C39" i="5"/>
  <c r="D39" i="5"/>
  <c r="E39" i="5"/>
  <c r="F39" i="5"/>
  <c r="B40" i="5"/>
  <c r="C40" i="5"/>
  <c r="D40" i="5"/>
  <c r="E40" i="5"/>
  <c r="F40" i="5"/>
  <c r="B41" i="5"/>
  <c r="C41" i="5"/>
  <c r="D41" i="5"/>
  <c r="E41" i="5"/>
  <c r="F41" i="5"/>
  <c r="B42" i="5"/>
  <c r="C42" i="5"/>
  <c r="D42" i="5"/>
  <c r="E42" i="5"/>
  <c r="F42" i="5"/>
  <c r="B43" i="5"/>
  <c r="C43" i="5"/>
  <c r="D43" i="5"/>
  <c r="E43" i="5"/>
  <c r="F43" i="5"/>
  <c r="B44" i="5"/>
  <c r="C44" i="5"/>
  <c r="D44" i="5"/>
  <c r="E44" i="5"/>
  <c r="F44" i="5"/>
  <c r="B45" i="5"/>
  <c r="C45" i="5"/>
  <c r="D45" i="5"/>
  <c r="E45" i="5"/>
  <c r="F45" i="5"/>
  <c r="B46" i="5"/>
  <c r="C46" i="5"/>
  <c r="D46" i="5"/>
  <c r="E46" i="5"/>
  <c r="F46" i="5"/>
  <c r="B47" i="5"/>
  <c r="C47" i="5"/>
  <c r="D47" i="5"/>
  <c r="E47" i="5"/>
  <c r="F47" i="5"/>
  <c r="B48" i="5"/>
  <c r="C48" i="5"/>
  <c r="D48" i="5"/>
  <c r="E48" i="5"/>
  <c r="F48" i="5"/>
  <c r="B5" i="4"/>
  <c r="C5" i="4"/>
  <c r="D5" i="4"/>
  <c r="E5" i="4"/>
  <c r="F5" i="4"/>
  <c r="B6" i="4"/>
  <c r="C6" i="4"/>
  <c r="D6" i="4"/>
  <c r="E6" i="4"/>
  <c r="F6" i="4"/>
  <c r="B22" i="4"/>
  <c r="C22" i="4"/>
  <c r="D22" i="4"/>
  <c r="E22" i="4"/>
  <c r="F22" i="4"/>
  <c r="B23" i="4"/>
  <c r="C23" i="4"/>
  <c r="D23" i="4"/>
  <c r="E23" i="4"/>
  <c r="F23" i="4"/>
  <c r="B24" i="4"/>
  <c r="C24" i="4"/>
  <c r="D24" i="4"/>
  <c r="E24" i="4"/>
  <c r="F24" i="4"/>
  <c r="B25" i="4"/>
  <c r="C25" i="4"/>
  <c r="D25" i="4"/>
  <c r="E25" i="4"/>
  <c r="F25" i="4"/>
  <c r="B26" i="4"/>
  <c r="C26" i="4"/>
  <c r="D26" i="4"/>
  <c r="E26" i="4"/>
  <c r="F26" i="4"/>
  <c r="B27" i="4"/>
  <c r="C27" i="4"/>
  <c r="D27" i="4"/>
  <c r="E27" i="4"/>
  <c r="F27" i="4"/>
  <c r="B28" i="4"/>
  <c r="C28" i="4"/>
  <c r="D28" i="4"/>
  <c r="E28" i="4"/>
  <c r="F28" i="4"/>
  <c r="B29" i="4"/>
  <c r="C29" i="4"/>
  <c r="D29" i="4"/>
  <c r="E29" i="4"/>
  <c r="F29" i="4"/>
  <c r="B30" i="4"/>
  <c r="C30" i="4"/>
  <c r="D30" i="4"/>
  <c r="E30" i="4"/>
  <c r="F30" i="4"/>
  <c r="B31" i="4"/>
  <c r="C31" i="4"/>
  <c r="D31" i="4"/>
  <c r="E31" i="4"/>
  <c r="F31" i="4"/>
  <c r="B39" i="4"/>
  <c r="C39" i="4"/>
  <c r="D39" i="4"/>
  <c r="E39" i="4"/>
  <c r="F39" i="4"/>
  <c r="B40" i="4"/>
  <c r="C40" i="4"/>
  <c r="D40" i="4"/>
  <c r="E40" i="4"/>
  <c r="F40" i="4"/>
  <c r="B41" i="4"/>
  <c r="C41" i="4"/>
  <c r="D41" i="4"/>
  <c r="E41" i="4"/>
  <c r="F41" i="4"/>
  <c r="B42" i="4"/>
  <c r="C42" i="4"/>
  <c r="D42" i="4"/>
  <c r="E42" i="4"/>
  <c r="F42" i="4"/>
  <c r="B43" i="4"/>
  <c r="C43" i="4"/>
  <c r="D43" i="4"/>
  <c r="E43" i="4"/>
  <c r="F43" i="4"/>
  <c r="B44" i="4"/>
  <c r="C44" i="4"/>
  <c r="D44" i="4"/>
  <c r="E44" i="4"/>
  <c r="F44" i="4"/>
  <c r="B45" i="4"/>
  <c r="C45" i="4"/>
  <c r="D45" i="4"/>
  <c r="E45" i="4"/>
  <c r="F45" i="4"/>
  <c r="B46" i="4"/>
  <c r="C46" i="4"/>
  <c r="D46" i="4"/>
  <c r="E46" i="4"/>
  <c r="F46" i="4"/>
  <c r="B5" i="3"/>
  <c r="C5" i="3"/>
  <c r="D5" i="3"/>
  <c r="E5" i="3"/>
  <c r="F5" i="3"/>
  <c r="B6" i="3"/>
  <c r="C6" i="3"/>
  <c r="D6" i="3"/>
  <c r="E6" i="3"/>
  <c r="F6" i="3"/>
  <c r="B5" i="2"/>
  <c r="C5" i="2"/>
  <c r="D5" i="2"/>
  <c r="E5" i="2"/>
  <c r="F5" i="2"/>
  <c r="B6" i="2"/>
  <c r="C6" i="2"/>
  <c r="D6" i="2"/>
  <c r="E6" i="2"/>
  <c r="F6" i="2"/>
  <c r="B7" i="2"/>
  <c r="C7" i="2"/>
  <c r="D7" i="2"/>
  <c r="E7" i="2"/>
  <c r="F7" i="2"/>
  <c r="B8" i="2"/>
  <c r="C8" i="2"/>
  <c r="D8" i="2"/>
  <c r="E8" i="2"/>
  <c r="F8" i="2"/>
  <c r="B9" i="2"/>
  <c r="C9" i="2"/>
  <c r="D9" i="2"/>
  <c r="E9" i="2"/>
  <c r="F9" i="2"/>
  <c r="B10" i="2"/>
  <c r="C10" i="2"/>
  <c r="D10" i="2"/>
  <c r="E10" i="2"/>
  <c r="F10" i="2"/>
  <c r="B11" i="2"/>
  <c r="C11" i="2"/>
  <c r="D11" i="2"/>
  <c r="E11" i="2"/>
  <c r="F11" i="2"/>
  <c r="B12" i="2"/>
  <c r="C12" i="2"/>
  <c r="D12" i="2"/>
  <c r="E12" i="2"/>
  <c r="F12" i="2"/>
  <c r="B13" i="2"/>
  <c r="C13" i="2"/>
  <c r="D13" i="2"/>
  <c r="E13" i="2"/>
  <c r="F13" i="2"/>
  <c r="B14" i="2"/>
  <c r="C14" i="2"/>
  <c r="D14" i="2"/>
  <c r="E14" i="2"/>
  <c r="F14" i="2"/>
  <c r="B15" i="2"/>
  <c r="C15" i="2"/>
  <c r="D15" i="2"/>
  <c r="E15" i="2"/>
  <c r="F15" i="2"/>
  <c r="B16" i="2"/>
  <c r="C16" i="2"/>
  <c r="D16" i="2"/>
  <c r="E16" i="2"/>
  <c r="F16" i="2"/>
  <c r="B17" i="2"/>
  <c r="C17" i="2"/>
  <c r="D17" i="2"/>
  <c r="E17" i="2"/>
  <c r="F17" i="2"/>
  <c r="B18" i="2"/>
  <c r="C18" i="2"/>
  <c r="D18" i="2"/>
  <c r="E18" i="2"/>
  <c r="F18" i="2"/>
  <c r="B22" i="2"/>
  <c r="C22" i="2"/>
  <c r="D22" i="2"/>
  <c r="E22" i="2"/>
  <c r="F22" i="2"/>
  <c r="B23" i="2"/>
  <c r="C23" i="2"/>
  <c r="D23" i="2"/>
  <c r="E23" i="2"/>
  <c r="F23" i="2"/>
  <c r="B24" i="2"/>
  <c r="C24" i="2"/>
  <c r="D24" i="2"/>
  <c r="E24" i="2"/>
  <c r="F24" i="2"/>
  <c r="B25" i="2"/>
  <c r="C25" i="2"/>
  <c r="D25" i="2"/>
  <c r="E25" i="2"/>
  <c r="F25" i="2"/>
  <c r="B26" i="2"/>
  <c r="C26" i="2"/>
  <c r="D26" i="2"/>
  <c r="E26" i="2"/>
  <c r="F26" i="2"/>
  <c r="B27" i="2"/>
  <c r="C27" i="2"/>
  <c r="D27" i="2"/>
  <c r="E27" i="2"/>
  <c r="F27" i="2"/>
  <c r="B28" i="2"/>
  <c r="C28" i="2"/>
  <c r="D28" i="2"/>
  <c r="E28" i="2"/>
  <c r="F28" i="2"/>
  <c r="B29" i="2"/>
  <c r="C29" i="2"/>
  <c r="D29" i="2"/>
  <c r="E29" i="2"/>
  <c r="F29" i="2"/>
  <c r="B30" i="2"/>
  <c r="C30" i="2"/>
  <c r="D30" i="2"/>
  <c r="E30" i="2"/>
  <c r="F30" i="2"/>
  <c r="B31" i="2"/>
  <c r="C31" i="2"/>
  <c r="D31" i="2"/>
  <c r="E31" i="2"/>
  <c r="F31" i="2"/>
  <c r="B32" i="2"/>
  <c r="C32" i="2"/>
  <c r="D32" i="2"/>
  <c r="E32" i="2"/>
  <c r="F32" i="2"/>
  <c r="B33" i="2"/>
  <c r="C33" i="2"/>
  <c r="D33" i="2"/>
  <c r="E33" i="2"/>
  <c r="F33" i="2"/>
  <c r="B34" i="2"/>
  <c r="C34" i="2"/>
  <c r="D34" i="2"/>
  <c r="E34" i="2"/>
  <c r="F34" i="2"/>
  <c r="B35" i="2"/>
  <c r="C35" i="2"/>
  <c r="D35" i="2"/>
  <c r="E35" i="2"/>
  <c r="F35" i="2"/>
  <c r="B39" i="2"/>
  <c r="C39" i="2"/>
  <c r="D39" i="2"/>
  <c r="E39" i="2"/>
  <c r="F39" i="2"/>
  <c r="B40" i="2"/>
  <c r="C40" i="2"/>
  <c r="D40" i="2"/>
  <c r="E40" i="2"/>
  <c r="F40" i="2"/>
  <c r="B41" i="2"/>
  <c r="C41" i="2"/>
  <c r="D41" i="2"/>
  <c r="E41" i="2"/>
  <c r="F41" i="2"/>
  <c r="B42" i="2"/>
  <c r="C42" i="2"/>
  <c r="D42" i="2"/>
  <c r="E42" i="2"/>
  <c r="F42" i="2"/>
  <c r="B43" i="2"/>
  <c r="C43" i="2"/>
  <c r="D43" i="2"/>
  <c r="E43" i="2"/>
  <c r="F43" i="2"/>
  <c r="B44" i="2"/>
  <c r="C44" i="2"/>
  <c r="D44" i="2"/>
  <c r="E44" i="2"/>
  <c r="F44" i="2"/>
  <c r="B45" i="2"/>
  <c r="C45" i="2"/>
  <c r="D45" i="2"/>
  <c r="E45" i="2"/>
  <c r="F45" i="2"/>
  <c r="B46" i="2"/>
  <c r="C46" i="2"/>
  <c r="D46" i="2"/>
  <c r="E46" i="2"/>
  <c r="F46" i="2"/>
  <c r="B47" i="2"/>
  <c r="C47" i="2"/>
  <c r="D47" i="2"/>
  <c r="E47" i="2"/>
  <c r="F47" i="2"/>
  <c r="B48" i="2"/>
  <c r="C48" i="2"/>
  <c r="D48" i="2"/>
  <c r="E48" i="2"/>
  <c r="F48" i="2"/>
  <c r="B49" i="2"/>
  <c r="C49" i="2"/>
  <c r="D49" i="2"/>
  <c r="E49" i="2"/>
  <c r="F49" i="2"/>
  <c r="B50" i="2"/>
  <c r="C50" i="2"/>
  <c r="D50" i="2"/>
  <c r="E50" i="2"/>
  <c r="F50" i="2"/>
  <c r="B51" i="2"/>
  <c r="C51" i="2"/>
  <c r="D51" i="2"/>
  <c r="E51" i="2"/>
  <c r="F51" i="2"/>
  <c r="B52" i="2"/>
  <c r="C52" i="2"/>
  <c r="D52" i="2"/>
  <c r="E52" i="2"/>
  <c r="F52" i="2"/>
  <c r="B4" i="12"/>
  <c r="C4" i="12"/>
  <c r="D4" i="12"/>
  <c r="E4" i="12"/>
  <c r="F4" i="12"/>
  <c r="B6" i="12"/>
  <c r="C6" i="12"/>
  <c r="D6" i="12"/>
  <c r="E6" i="12"/>
  <c r="F6" i="12"/>
  <c r="B8" i="12"/>
  <c r="C8" i="12"/>
  <c r="D8" i="12"/>
  <c r="E8" i="12"/>
  <c r="F8" i="12"/>
  <c r="B10" i="12"/>
  <c r="C10" i="12"/>
  <c r="D10" i="12"/>
  <c r="E10" i="12"/>
  <c r="F10" i="12"/>
  <c r="B12" i="12"/>
  <c r="C12" i="12"/>
  <c r="D12" i="12"/>
  <c r="E12" i="12"/>
  <c r="F12" i="12"/>
  <c r="B14" i="12"/>
  <c r="C14" i="12"/>
  <c r="D14" i="12"/>
  <c r="E14" i="12"/>
  <c r="F14" i="12"/>
  <c r="B21" i="12"/>
  <c r="C21" i="12"/>
  <c r="D21" i="12"/>
  <c r="E21" i="12"/>
  <c r="F21" i="12"/>
  <c r="B23" i="12"/>
  <c r="C23" i="12"/>
  <c r="D23" i="12"/>
  <c r="E23" i="12"/>
  <c r="F23" i="12"/>
  <c r="B25" i="12"/>
  <c r="C25" i="12"/>
  <c r="D25" i="12"/>
  <c r="E25" i="12"/>
  <c r="F25" i="12"/>
  <c r="B27" i="12"/>
  <c r="C27" i="12"/>
  <c r="D27" i="12"/>
  <c r="E27" i="12"/>
  <c r="F27" i="12"/>
  <c r="B31" i="12"/>
  <c r="C31" i="12"/>
  <c r="D31" i="12"/>
  <c r="E31" i="12"/>
  <c r="F31" i="12"/>
  <c r="B38" i="12"/>
  <c r="C38" i="12"/>
  <c r="D38" i="12"/>
  <c r="E38" i="12"/>
  <c r="F38" i="12"/>
  <c r="B40" i="12"/>
  <c r="C40" i="12"/>
  <c r="D40" i="12"/>
  <c r="E40" i="12"/>
  <c r="F40" i="12"/>
  <c r="B42" i="12"/>
  <c r="C42" i="12"/>
  <c r="D42" i="12"/>
  <c r="E42" i="12"/>
  <c r="F42" i="12"/>
  <c r="B44" i="12"/>
  <c r="C44" i="12"/>
  <c r="D44" i="12"/>
  <c r="E44" i="12"/>
  <c r="F44" i="12"/>
  <c r="B48" i="12"/>
  <c r="C48" i="12"/>
  <c r="D48" i="12"/>
  <c r="E48" i="12"/>
  <c r="F48" i="12"/>
</calcChain>
</file>

<file path=xl/sharedStrings.xml><?xml version="1.0" encoding="utf-8"?>
<sst xmlns="http://schemas.openxmlformats.org/spreadsheetml/2006/main" count="2984" uniqueCount="507">
  <si>
    <t>AiP Primary Autumn 2023 Main Options</t>
  </si>
  <si>
    <t>Week 1</t>
  </si>
  <si>
    <t>Monday - Veggie</t>
  </si>
  <si>
    <t>Tuesday - World</t>
  </si>
  <si>
    <t>Wednesday-Roast</t>
  </si>
  <si>
    <t>Thursday - Street</t>
  </si>
  <si>
    <t>Friday - Fish</t>
  </si>
  <si>
    <t>Option 1</t>
  </si>
  <si>
    <t>Margherita Pizza</t>
  </si>
  <si>
    <t>Cottage Pie</t>
  </si>
  <si>
    <t>Roast of the Day with Roast Potatoes and Gravy</t>
  </si>
  <si>
    <t>Build You own Chicken Wrap with Mexican Rice</t>
  </si>
  <si>
    <t>Fish and Chips</t>
  </si>
  <si>
    <t>Option 2</t>
  </si>
  <si>
    <t>Kale Pesto Pasta</t>
  </si>
  <si>
    <t>Harissa Spiced Cottage Pie</t>
  </si>
  <si>
    <t>Chicken Kebab Wrap with Wedges</t>
  </si>
  <si>
    <t>Crispy Beef Noodles</t>
  </si>
  <si>
    <t>Pork Sausage with Chips</t>
  </si>
  <si>
    <t>Veggie Option 1</t>
  </si>
  <si>
    <t>Broccoli and Cheese Bake with Rice</t>
  </si>
  <si>
    <t>Shepherdess Pie</t>
  </si>
  <si>
    <t>Quorn Fillet with Roast Potatoes and Gravy</t>
  </si>
  <si>
    <t>Cheese and Tomato Quesadilla with Mexican Rice</t>
  </si>
  <si>
    <t>Veggie Nuggets with Chips</t>
  </si>
  <si>
    <t>Veggie Option 2</t>
  </si>
  <si>
    <t>Teriyaki Noodles with Edamame</t>
  </si>
  <si>
    <t>Bean and Spinach Enchiladas</t>
  </si>
  <si>
    <t>Onion Bhaji and Sweet Chilli Flatbread with Wedges</t>
  </si>
  <si>
    <t>Crispy Tempeh Noodles</t>
  </si>
  <si>
    <t>3rd Option 1</t>
  </si>
  <si>
    <t>Jacket Potato with Baked Beans, Cheese, Tuna Mayo, or Coleslaw</t>
  </si>
  <si>
    <t>3rd Option 2</t>
  </si>
  <si>
    <t>Lentil and Tomato Pasta</t>
  </si>
  <si>
    <t>Dessert 1</t>
  </si>
  <si>
    <t>Iced Carrot Cake</t>
  </si>
  <si>
    <t>Flapjack</t>
  </si>
  <si>
    <t>Plum Pudding Cake</t>
  </si>
  <si>
    <t>Jelly Crunch Pot</t>
  </si>
  <si>
    <t>Fruit Mousse</t>
  </si>
  <si>
    <t xml:space="preserve">Dessert 2 </t>
  </si>
  <si>
    <t>Autumn Cake (Parsnip)</t>
  </si>
  <si>
    <t>Vegan Autumn Cake</t>
  </si>
  <si>
    <t>Apple Crumble and Custard</t>
  </si>
  <si>
    <t>Dessert 3</t>
  </si>
  <si>
    <t>Yoghurt and Fruit only</t>
  </si>
  <si>
    <t>Week 2</t>
  </si>
  <si>
    <t>Thursday-Street</t>
  </si>
  <si>
    <t>Macaroni Cheese</t>
  </si>
  <si>
    <t>Pork Sausage and Mash</t>
  </si>
  <si>
    <t>Chicken Curry with Rice</t>
  </si>
  <si>
    <t>Spanish Tortilla</t>
  </si>
  <si>
    <t>Tuscan Chicken with Mashed Potatoes</t>
  </si>
  <si>
    <t>Chicken Schwarma Flatbread with Wedges</t>
  </si>
  <si>
    <t>Beef Lasagne</t>
  </si>
  <si>
    <t>Fishcake with Sweetcorn Salsa and Chips</t>
  </si>
  <si>
    <t>Mild Chickpea Coconut Curry with Rice</t>
  </si>
  <si>
    <t>Vegan Sausage with Mashed Potatoes</t>
  </si>
  <si>
    <t>Roasted Vegetable Tart with Roast Potatoes</t>
  </si>
  <si>
    <t>Vegetable and Mozzarella Traybake with Rice</t>
  </si>
  <si>
    <t>Vegan Katsu with Chips</t>
  </si>
  <si>
    <t>Veggie Curry with Rice</t>
  </si>
  <si>
    <t>Cheese Toastie with Chips</t>
  </si>
  <si>
    <t>Vegan Sweet Potato and Ginger Cake</t>
  </si>
  <si>
    <t>Fruit Shortbread</t>
  </si>
  <si>
    <t>Berry Crumble Traybake</t>
  </si>
  <si>
    <t>Chocolate and Beetroot Brownie</t>
  </si>
  <si>
    <t>Fruit Yoghurt Fool</t>
  </si>
  <si>
    <t>Dessert 2</t>
  </si>
  <si>
    <t>Cinnamon Toast Bake</t>
  </si>
  <si>
    <t>Vegan Chocolate Brownie</t>
  </si>
  <si>
    <t>Fruit Jelly</t>
  </si>
  <si>
    <t>Week 3</t>
  </si>
  <si>
    <t>Tuesday - Street</t>
  </si>
  <si>
    <t>Thursday - World</t>
  </si>
  <si>
    <t>Ratatouille Pasta Bake</t>
  </si>
  <si>
    <t>Bolognese with Pasta</t>
  </si>
  <si>
    <t>Roasted Tomato and Pesto Pasta</t>
  </si>
  <si>
    <t>Morrocan Chicken and Cous Cous</t>
  </si>
  <si>
    <t>Meatball Bake with Wedges</t>
  </si>
  <si>
    <t>Chicken Gyros</t>
  </si>
  <si>
    <t>Chicken Shnitzel with Chips</t>
  </si>
  <si>
    <t>Vegetarian Sausage and Bean Hotpot</t>
  </si>
  <si>
    <t>Potato and Bean Calzone</t>
  </si>
  <si>
    <t>Mediterrenean Gnocchi Bake</t>
  </si>
  <si>
    <t>Barley and Vegetable Risotto</t>
  </si>
  <si>
    <t>Cheese and Tomato Pinwheel with Chips</t>
  </si>
  <si>
    <t>Veg 2 Option 2</t>
  </si>
  <si>
    <t>(Spicy)Korean Cauliflower with Rice</t>
  </si>
  <si>
    <t>Veggie Pizza</t>
  </si>
  <si>
    <t>Vegetable Curry with Bombay Potatoes</t>
  </si>
  <si>
    <t>Jacket Potato with Baked Beans, Cheese,Salmon Mayo, or Coleslaw</t>
  </si>
  <si>
    <t>Sticky Orange Cake</t>
  </si>
  <si>
    <t>Oat Fruit Slice</t>
  </si>
  <si>
    <t>Baked Rice Pudding with Fruit compote</t>
  </si>
  <si>
    <t>Chocolate Mousse</t>
  </si>
  <si>
    <t>Dessert Option 2</t>
  </si>
  <si>
    <t>Vegan Cake</t>
  </si>
  <si>
    <t>Gainsborough Tart</t>
  </si>
  <si>
    <t>Fruit Crumble with Custard</t>
  </si>
  <si>
    <t>Chocolate Pots</t>
  </si>
  <si>
    <t>Code</t>
  </si>
  <si>
    <t>PriV031/BR, SG008/BR</t>
  </si>
  <si>
    <t>PriV053/BR, C001/BR</t>
  </si>
  <si>
    <t>SG010/BR, C041/BR</t>
  </si>
  <si>
    <t>PriV076/BR, C002/BR</t>
  </si>
  <si>
    <t>PriF052/BR, C002/BR</t>
  </si>
  <si>
    <t>PriP008/BR, C002/BR</t>
  </si>
  <si>
    <t>PriC005/BR, PriP007/BR, PriG011/BR, PriT01/BR, C040/BR, SG067/BR</t>
  </si>
  <si>
    <t>PriV9005/BR, C040/BR, SG067/BR</t>
  </si>
  <si>
    <t>CD914/BR</t>
  </si>
  <si>
    <t>HD9020/BR</t>
  </si>
  <si>
    <t>CD002/BR, CD006a/BR, SG902/BR</t>
  </si>
  <si>
    <t>HD058/BR</t>
  </si>
  <si>
    <t>PriB105/BR, C001p/BR</t>
  </si>
  <si>
    <t>PriB9005/BR, C001p/BR, SG008/BR</t>
  </si>
  <si>
    <t>PriC9110/BR, SV903/BR, C053/BR</t>
  </si>
  <si>
    <t>PriV9029/BR, SG001/BR, C9002/BR</t>
  </si>
  <si>
    <t>PriV9030/BR, C023/BR</t>
  </si>
  <si>
    <t>JacketBar/BR</t>
  </si>
  <si>
    <t>CD038/BR</t>
  </si>
  <si>
    <t>Codes</t>
  </si>
  <si>
    <t>HD906/BR</t>
  </si>
  <si>
    <t>Cinnamon Pudding</t>
  </si>
  <si>
    <t>CD914/BR, CD914a/BR</t>
  </si>
  <si>
    <t>HD148/BR, B007/BR, PriHD025/BR</t>
  </si>
  <si>
    <t>PriHD056/BR, B007/BR, PriHD025/BR</t>
  </si>
  <si>
    <t>HD9101/BR</t>
  </si>
  <si>
    <t>HD904/BR, B004/BR</t>
  </si>
  <si>
    <t>HD9017/BR</t>
  </si>
  <si>
    <t>HD9016/BR</t>
  </si>
  <si>
    <t>HD041/BR</t>
  </si>
  <si>
    <t>PriHD013/BR, B009/BR</t>
  </si>
  <si>
    <t>PriHD035/BR</t>
  </si>
  <si>
    <t>HD9010/BR</t>
  </si>
  <si>
    <t>PriHD095/BR</t>
  </si>
  <si>
    <t>PriV9116/BR, SV903/BR</t>
  </si>
  <si>
    <t>PriV073/BR, SG008/BR, C079/BR</t>
  </si>
  <si>
    <t>PriC9008/BR, SG044/BR, C079/BR</t>
  </si>
  <si>
    <t>PriV9101/BR, SG001/BR</t>
  </si>
  <si>
    <t>PriP008/BR, C001p/BR, Sg067/BR</t>
  </si>
  <si>
    <t>PriC9106/BR, C9002/BR, SG008/BR</t>
  </si>
  <si>
    <t>PriV050/BR</t>
  </si>
  <si>
    <t>PriC9037/BR, SG008/BR, C001p/BR</t>
  </si>
  <si>
    <t>PriC9097/BR, C053/BR</t>
  </si>
  <si>
    <t>PriB003/BR, SG008/BR, SG001/BR</t>
  </si>
  <si>
    <t>PriV003a/BR, C9002/BR</t>
  </si>
  <si>
    <t>PriV001V/BR, C001p/BR, SG067/BR</t>
  </si>
  <si>
    <t>PriV9028/BR, SG008/BR, C9002/BR</t>
  </si>
  <si>
    <t>PriV008/BR, C9002/BR</t>
  </si>
  <si>
    <t>PriV9121/BR, C002/BR</t>
  </si>
  <si>
    <t>PriV9124/BR, C002/BR</t>
  </si>
  <si>
    <t>PriV9019/BR, C041/BR</t>
  </si>
  <si>
    <t>Meat Feast Pizza</t>
  </si>
  <si>
    <t>PriB030/BR, SG008/BR, PriB030a/BR, PriC9102/BR, SG053/BR</t>
  </si>
  <si>
    <t>PriV9122/BR</t>
  </si>
  <si>
    <t>PriV9092/BR, SG010/BR, C041/BR, SV064/BR</t>
  </si>
  <si>
    <t>PriV9123/BR</t>
  </si>
  <si>
    <t>PriB072/BR, SG008/BR, C041/BR</t>
  </si>
  <si>
    <t>PriV9125/BR, C9002/BR</t>
  </si>
  <si>
    <t>PriC9103/BR, SV072/BR</t>
  </si>
  <si>
    <t>PriC9104/BR, C113/BR</t>
  </si>
  <si>
    <t>PriB9014/BR, PriP012/BR, C053/BR, SG008/BR</t>
  </si>
  <si>
    <t>PriC9105/BR, C002/BR</t>
  </si>
  <si>
    <t>PriV9103/BR, SG008/BR</t>
  </si>
  <si>
    <t>PriV016/BR, SG008/BR, C9020/BR</t>
  </si>
  <si>
    <t>PriV081/BR</t>
  </si>
  <si>
    <t>PriV9126/BR</t>
  </si>
  <si>
    <t>Mushroom and Spinach Enchilada</t>
  </si>
  <si>
    <t>PriV051a/BR, C002/BR, SG008/BR</t>
  </si>
  <si>
    <t>CD9103/BR, CD911/BR</t>
  </si>
  <si>
    <t>HD9001/BR, B001/BR</t>
  </si>
  <si>
    <t xml:space="preserve">HD9031/BR, </t>
  </si>
  <si>
    <t>CD9032/BR, SG902/BR</t>
  </si>
  <si>
    <t>PriV9128/BR, B001/BR, C040/BR</t>
  </si>
  <si>
    <t>PriF9102/BR, SV123/BR, C002/BR</t>
  </si>
  <si>
    <t>HD9018/BR</t>
  </si>
  <si>
    <t>HD9014/BR</t>
  </si>
  <si>
    <t>PriV9129/BR, C041/BR</t>
  </si>
  <si>
    <t xml:space="preserve">PriB9201/BR, SG030/BR, C023/BR </t>
  </si>
  <si>
    <t>PriV9130/BR</t>
  </si>
  <si>
    <t>PriV9131/BR, SG030/BR, C023/BR</t>
  </si>
  <si>
    <t>CD9105/BR</t>
  </si>
  <si>
    <t>Name and Ref#</t>
  </si>
  <si>
    <t xml:space="preserve"> Ref#</t>
  </si>
  <si>
    <t>Menu:</t>
  </si>
  <si>
    <t>Tuesday</t>
  </si>
  <si>
    <t>Wednesday</t>
  </si>
  <si>
    <t>Thursday</t>
  </si>
  <si>
    <t>Friday</t>
  </si>
  <si>
    <t>Main</t>
  </si>
  <si>
    <t>Vegetarian</t>
  </si>
  <si>
    <t>3rd Option</t>
  </si>
  <si>
    <t>Vegetables</t>
  </si>
  <si>
    <t>Dessert</t>
  </si>
  <si>
    <t>**Dessert</t>
  </si>
  <si>
    <t>ACD001/BR</t>
  </si>
  <si>
    <t>Fruit/Yoghurt</t>
  </si>
  <si>
    <t>Monday</t>
  </si>
  <si>
    <t>Deli Line</t>
  </si>
  <si>
    <t>SandOffer/BR</t>
  </si>
  <si>
    <t>Jacket Potato with Cheese, Tuna Mayo, or Coleslaw</t>
  </si>
  <si>
    <t>**Carrots, Sweetcorn, Broccoli, Cauliflower, Butternut Squash, Parsnips, Cabbage, Swede, Courgettes, and Aubergine ONLY</t>
  </si>
  <si>
    <t>SV200/BR</t>
  </si>
  <si>
    <t>week</t>
  </si>
  <si>
    <t>day</t>
  </si>
  <si>
    <t>course</t>
  </si>
  <si>
    <t>Recipe code</t>
  </si>
  <si>
    <t>Gluten</t>
  </si>
  <si>
    <t>Gluten.Dairy.Egg.Sesame</t>
  </si>
  <si>
    <t>Dairy</t>
  </si>
  <si>
    <t>Dairy.Egg</t>
  </si>
  <si>
    <t>Dairy.Soya</t>
  </si>
  <si>
    <t>Egg</t>
  </si>
  <si>
    <t>Vegan</t>
  </si>
  <si>
    <t>Sesame</t>
  </si>
  <si>
    <t>Legume</t>
  </si>
  <si>
    <t xml:space="preserve">Monday </t>
  </si>
  <si>
    <t xml:space="preserve">Thursday </t>
  </si>
  <si>
    <t>Dessert Option 1</t>
  </si>
  <si>
    <t>Menu item</t>
  </si>
  <si>
    <t>Hot Seasonal Vegetables</t>
  </si>
  <si>
    <t>SV100/BR</t>
  </si>
  <si>
    <t>Gluten Code</t>
  </si>
  <si>
    <t>Gluten.Dairy.Egg.Sesame Code</t>
  </si>
  <si>
    <t>Dairy Code</t>
  </si>
  <si>
    <t>Dairy.Egg Code</t>
  </si>
  <si>
    <t>Dairy.Soya Code</t>
  </si>
  <si>
    <t>Egg Code</t>
  </si>
  <si>
    <t>Vegan Code</t>
  </si>
  <si>
    <t>Sesame Code</t>
  </si>
  <si>
    <t>Legume Code</t>
  </si>
  <si>
    <t>APriF052/BR, APriF059/BR</t>
  </si>
  <si>
    <t>** Magherita Pizza</t>
  </si>
  <si>
    <t>APriV022a/BR</t>
  </si>
  <si>
    <t>APriV022/BR</t>
  </si>
  <si>
    <t>APriC9008/BR</t>
  </si>
  <si>
    <t>APriC9008a/BR</t>
  </si>
  <si>
    <t>APriP008/BR</t>
  </si>
  <si>
    <t>D120V/BR</t>
  </si>
  <si>
    <t>**Lentil Tomato Pasta</t>
  </si>
  <si>
    <t>AC041/BR</t>
  </si>
  <si>
    <t>** Fruit</t>
  </si>
  <si>
    <t>Deli Option</t>
  </si>
  <si>
    <t>**Wrap with Ham, Tuna Mayo, or Egg Mayo</t>
  </si>
  <si>
    <t>Sandwich, Baguette, or Wrap with Ham, Tuna Mayo, Egg Mayo, or Cheese</t>
  </si>
  <si>
    <t>**Wrap with Ham or Tuna Mayo</t>
  </si>
  <si>
    <t>**Wrap with Ham, Tuna Mayo, Cheese, or Egg Mayo</t>
  </si>
  <si>
    <t>**Wrap with Ham, Cheese, Tuna Mayo</t>
  </si>
  <si>
    <t>Menu Item</t>
  </si>
  <si>
    <t>Deli</t>
  </si>
  <si>
    <t>Sandwich, Baguette, or Wrap with Ham, Tuna Mayo, or Cheese</t>
  </si>
  <si>
    <t>Sandwich, Baguette, or Wrap with Tuna Mayo, Egg Mayo, or Cheese</t>
  </si>
  <si>
    <t>CD006a/BR</t>
  </si>
  <si>
    <t>**Pork Sausage and Mash</t>
  </si>
  <si>
    <t>PriV9028/BR, B001/BR, C040/BR</t>
  </si>
  <si>
    <t>APriV9028/BR</t>
  </si>
  <si>
    <t>**Fruit Jelly</t>
  </si>
  <si>
    <t>**Meat Feast Pizza</t>
  </si>
  <si>
    <t>C9002/BR</t>
  </si>
  <si>
    <t>**Cheese and Tomato Pinwheel with Chips</t>
  </si>
  <si>
    <t>APriV051a/BR</t>
  </si>
  <si>
    <t>APriV022c/BR</t>
  </si>
  <si>
    <t>APriB030/BR, APriC9102/BR, APriB030a/BR, APriH9102/BR</t>
  </si>
  <si>
    <t>APriB030b/BR, APriC9102a/BR, APriH9102a/BR</t>
  </si>
  <si>
    <t>APriB030c/BR, APriC9102c/BR, APriB030d/BR, APriH9102c/BR</t>
  </si>
  <si>
    <t>**Pasta with Tomato Sauce</t>
  </si>
  <si>
    <t>SG008/BR, AC041/BR</t>
  </si>
  <si>
    <t>Cheesy Potato Hash</t>
  </si>
  <si>
    <t>Roaste of the Day with Roast Potatoes and Gravy</t>
  </si>
  <si>
    <t>Smokey Chicken Wrap with Savoury Rice</t>
  </si>
  <si>
    <t>Vegan Sausage Roll with Potato Salad</t>
  </si>
  <si>
    <t>Lebanese Flatbread</t>
  </si>
  <si>
    <t>Teriyaki Chicken with Roast Potatoes or Wedges</t>
  </si>
  <si>
    <t>Pork or Chicken Sausage with Chips</t>
  </si>
  <si>
    <t>Broccoli and Cauliflower Rice Bake</t>
  </si>
  <si>
    <t xml:space="preserve">Roasted Vegetable and Gnocchi Bake  </t>
  </si>
  <si>
    <t>Spiced Indian Wrap with Roast Potatoes or Wedges</t>
  </si>
  <si>
    <t>BBQ Buffalo Cauliflower Wings with Rice</t>
  </si>
  <si>
    <t>BBQ Corn &amp; Pepper Tortilla Pizza with Chips</t>
  </si>
  <si>
    <t xml:space="preserve">Margherita Pizza </t>
  </si>
  <si>
    <t>Mexican Loaded Beans with Rice</t>
  </si>
  <si>
    <t>Veggie Nuggets with Tomato and Sweetcorn Salsa and Chips</t>
  </si>
  <si>
    <t xml:space="preserve">Berry Crumble Traybake </t>
  </si>
  <si>
    <t xml:space="preserve">Apple and Cinnamon Slice </t>
  </si>
  <si>
    <t>Coconut and Lime Cake</t>
  </si>
  <si>
    <t>Strawberry Mousse</t>
  </si>
  <si>
    <t>Pear and Ginger Muffin/Cake</t>
  </si>
  <si>
    <t>Oat and Lemon Cookie/Traybake</t>
  </si>
  <si>
    <t>Coconut Summer Rice Pudding</t>
  </si>
  <si>
    <t>Wasty to Tasty Dessert</t>
  </si>
  <si>
    <t>Cheesecake</t>
  </si>
  <si>
    <t>Sausage and Mash with Gravy</t>
  </si>
  <si>
    <t>Garlic and Lemon Chicken with Rice</t>
  </si>
  <si>
    <t>Crispy Baked Fish with Chips</t>
  </si>
  <si>
    <t xml:space="preserve">Carrot and Barley Risotto </t>
  </si>
  <si>
    <t>Korean Glazed Chicken Burger with Slaw</t>
  </si>
  <si>
    <t>Chicken Gyros with Roast Potatoes or Wedges</t>
  </si>
  <si>
    <t>Asian Chicken Noodles or Rice</t>
  </si>
  <si>
    <t>Fish Finger and Tartare Potato Wrap</t>
  </si>
  <si>
    <t xml:space="preserve">Mac and Squash Cheese </t>
  </si>
  <si>
    <t>Mixed Bean Enchiladas</t>
  </si>
  <si>
    <t>Veggie Sausage Traybake with Mash</t>
  </si>
  <si>
    <t>Thai Veggie Fried Rice</t>
  </si>
  <si>
    <t>Onion Bahji and Chutney Wrap with chips</t>
  </si>
  <si>
    <t>Pasta Primavera</t>
  </si>
  <si>
    <t>Chipotle Quorn and Corn with Potato Salad</t>
  </si>
  <si>
    <t>Vegetable Schwarma with Rice</t>
  </si>
  <si>
    <t>Cheese and Tomato Pizza with Chips</t>
  </si>
  <si>
    <t>Chocolate and Orange Cookie</t>
  </si>
  <si>
    <t xml:space="preserve">Fruity Jelly Crunch Pot </t>
  </si>
  <si>
    <t xml:space="preserve">Apple &amp; Rhubarb Crumble with Custard </t>
  </si>
  <si>
    <t>Crispy Cake</t>
  </si>
  <si>
    <t>Orange Shortbread</t>
  </si>
  <si>
    <t>St. Clements Cake</t>
  </si>
  <si>
    <t>Coconut Berry Vegan Cake</t>
  </si>
  <si>
    <t>Carrot Cake</t>
  </si>
  <si>
    <t xml:space="preserve">Summer Vegan Sponge </t>
  </si>
  <si>
    <t>Chicken Schwarma with Slaw</t>
  </si>
  <si>
    <t>Jerk Chicken with Rice and Peas</t>
  </si>
  <si>
    <t>Oven Baked Fish Fingers with Chips</t>
  </si>
  <si>
    <t>Chickpea and Spinach Curry with Vegetable Rice</t>
  </si>
  <si>
    <t>Tuscan Chicken with New Potatoes</t>
  </si>
  <si>
    <t>Beef Burger with Spiced Harissa Mayo and Wedges</t>
  </si>
  <si>
    <t>Beef Bolognese with pasta</t>
  </si>
  <si>
    <t>Roasted Tomato and Basil Pasta</t>
  </si>
  <si>
    <t xml:space="preserve">Spiced Corn, Slaw and Flatbread </t>
  </si>
  <si>
    <t>Vegan Sausage with Roast Potatoes and Gravy</t>
  </si>
  <si>
    <t>Cheese and Tomato Pizza Pinwheel with Chips</t>
  </si>
  <si>
    <t>BBQ Baked Beans and Cheese Pastry Pocket with New Potatoes</t>
  </si>
  <si>
    <t>Loaded Meatless Meatball Bake with Wedges</t>
  </si>
  <si>
    <t>Sticky Korean Cauliflower with vegetable Rice</t>
  </si>
  <si>
    <t>Curried Cauli Naan with Chips</t>
  </si>
  <si>
    <t>Pear Sponge with Chocolate Custard</t>
  </si>
  <si>
    <t>Ginger Cake</t>
  </si>
  <si>
    <t>Garden Brownie</t>
  </si>
  <si>
    <t>Easiyo Mousse</t>
  </si>
  <si>
    <t>Coconut Baked Rice Pudding</t>
  </si>
  <si>
    <t>Jelly</t>
  </si>
  <si>
    <t>Summer Berry Custard Pot</t>
  </si>
  <si>
    <t>Dessert 4</t>
  </si>
  <si>
    <t>Dessert 5</t>
  </si>
  <si>
    <t>Dessert 6</t>
  </si>
  <si>
    <t>Dessert 7</t>
  </si>
  <si>
    <t>Dessert 8</t>
  </si>
  <si>
    <t>Dessert 9</t>
  </si>
  <si>
    <t>Dessert 10</t>
  </si>
  <si>
    <t>Dessert 11</t>
  </si>
  <si>
    <t>Cheese and Tomato Pizza</t>
  </si>
  <si>
    <t>Beef Bolognese with Pasta</t>
  </si>
  <si>
    <t>Menu Items</t>
  </si>
  <si>
    <t>PriV031/BR, SG008/BR, C002/BR</t>
  </si>
  <si>
    <t>Veggie Traybake with Vegetable Rice</t>
  </si>
  <si>
    <t>PriP008/BR, PriC037bH/BR, C001/BR, SG067/BR</t>
  </si>
  <si>
    <t>PriP008/BR, PriC037bH/BR, C002/BR</t>
  </si>
  <si>
    <t>PriF052/BR, PriF059/BR, C002/BR</t>
  </si>
  <si>
    <t>PriC9037/BR, SG008/BR, C010/BR</t>
  </si>
  <si>
    <t>PriB072/BR, C040/BR</t>
  </si>
  <si>
    <t>PriV9213/BR, SV072/BR</t>
  </si>
  <si>
    <t>PriV9131/BR, C023/BR, SG030/BR</t>
  </si>
  <si>
    <t>Crispy Noodles</t>
  </si>
  <si>
    <t>PriV9087/BR, C9002/BR (PriV9087a/BR)</t>
  </si>
  <si>
    <t>PriV9205/BR, SG902/BR, C9002/BR</t>
  </si>
  <si>
    <t>PriV9072/BR, SG053/BR, C002/BR</t>
  </si>
  <si>
    <t>Spiced Vegetable Curry with Rice</t>
  </si>
  <si>
    <t>PriV9215/BR, C9002/BR</t>
  </si>
  <si>
    <t>HD013/BR, B009/BR</t>
  </si>
  <si>
    <t>HD122a/BR</t>
  </si>
  <si>
    <t>HD9030/BR, B007/BR, PriHD025/BR</t>
  </si>
  <si>
    <t>CD004/BR</t>
  </si>
  <si>
    <t>PriC9039/BR, C9002/BR</t>
  </si>
  <si>
    <t>PriC9103/BR, SV072/BR, C040/BR, C053/BR</t>
  </si>
  <si>
    <t>PriC9097/BR, SG021/BR, SG902/BR</t>
  </si>
  <si>
    <t>PriV016/BR, C013/BR</t>
  </si>
  <si>
    <t>PriV051a/BR, SG008/BR, C002/BR</t>
  </si>
  <si>
    <t>HD9040/BR</t>
  </si>
  <si>
    <t>CD9012/BR, HD9019/BR</t>
  </si>
  <si>
    <t>HD9015/BR</t>
  </si>
  <si>
    <t>HD907/BR</t>
  </si>
  <si>
    <t>HD040/BR</t>
  </si>
  <si>
    <t>PriHD007/BR, B004/BR</t>
  </si>
  <si>
    <t>HD9022/BR, HD9041/BR</t>
  </si>
  <si>
    <t xml:space="preserve">HD9022/BR </t>
  </si>
  <si>
    <t>PriHD160/BR</t>
  </si>
  <si>
    <t>PriC9035/BR, SG030/BR, C040/BR, C053/BR</t>
  </si>
  <si>
    <t>Sticky Korean Cauliflower with Vegetable Rice</t>
  </si>
  <si>
    <t>PriV9050/BR, C013/BR, SG062/BR</t>
  </si>
  <si>
    <t>PriV9201/BR, C002/BR, SG921/BR</t>
  </si>
  <si>
    <t>PriV9206/BR, C040/BR, SG010/BR, SV096/BR</t>
  </si>
  <si>
    <t>PriV9207/BR, SG021/BR, C002/BR</t>
  </si>
  <si>
    <t>PriV9208/BR, SG008/BR, SG044/BR</t>
  </si>
  <si>
    <t>HD801/BR</t>
  </si>
  <si>
    <t>PriB9202/BR, SG021/BR</t>
  </si>
  <si>
    <t>Vegetable Lasagne</t>
  </si>
  <si>
    <t>PriV9102/BR, SG010/BR, SG001/BR, SV084/BR</t>
  </si>
  <si>
    <t>PriC9203/BR, SV073/BR, SG062/BR</t>
  </si>
  <si>
    <t>PriV9204/BR, SG904/BR, C040/BR, C053/BR</t>
  </si>
  <si>
    <t>PriV9221/BR, SG001/BR</t>
  </si>
  <si>
    <t>PriC9204/BR, SG037/BR, C077/BR</t>
  </si>
  <si>
    <t>PriV9149/BR, SG008/BR, C053/BR</t>
  </si>
  <si>
    <t>PriV9222/BR, SG044/BR, C9002/BR</t>
  </si>
  <si>
    <t>PriF9201/BR, C010/BR, SG020/BR</t>
  </si>
  <si>
    <t>PriV9202/BR, SG921/BR, C062/BR</t>
  </si>
  <si>
    <t>PriV9209/BR, SG053/BR, C010/BR</t>
  </si>
  <si>
    <t>PriV091/BR, C062/BR</t>
  </si>
  <si>
    <t>PriB9203/BR, SG913/BR, C053/BR</t>
  </si>
  <si>
    <t>PriCh125/BR, SG056/BR, PriCh20/BR, SG062/BR, C9002/BR, C023/BR</t>
  </si>
  <si>
    <t>Roasted Vegetable Quesadilla with Roast Potatoes</t>
  </si>
  <si>
    <t>PriV9000/BR, C040/BR</t>
  </si>
  <si>
    <t>PriV9224/BR, SG008/BR, SV084/BR</t>
  </si>
  <si>
    <t>Spiced Quorn with Roast Potatoes or Wedges</t>
  </si>
  <si>
    <t>PriV9225/BR, SG921/BR, C040/BR, C053/BR</t>
  </si>
  <si>
    <t>PriV9226/BR, SG008/BR, C001/BR</t>
  </si>
  <si>
    <t>PriV076/BR, C002/BR, SV123/BR</t>
  </si>
  <si>
    <t>PriV9227/BR, SG921/BR, C9002/BR</t>
  </si>
  <si>
    <t>CD913/BR</t>
  </si>
  <si>
    <t>HD972/BR</t>
  </si>
  <si>
    <t>HD9203/BR</t>
  </si>
  <si>
    <t>HD973/BR</t>
  </si>
  <si>
    <t>AiP Primary Easter 2024 Main Options</t>
  </si>
  <si>
    <t>Jacket Potato with Baked Beans, **Cheese, Tuna Mayo, or Coleslaw</t>
  </si>
  <si>
    <t>Jacket Potato with Baked Beans, **Cheese, or Coleslaw</t>
  </si>
  <si>
    <t>Asian Chicken with Rice</t>
  </si>
  <si>
    <t>Asian Chicken with Noodles or Rice</t>
  </si>
  <si>
    <t>**Steamed Chicken with Rice</t>
  </si>
  <si>
    <t>Beef Bolognese with **Pasta</t>
  </si>
  <si>
    <t>**Beef Bolognese with Pasta NO LENTILS</t>
  </si>
  <si>
    <t>Carrot and Barley Risotto</t>
  </si>
  <si>
    <t>**Chicken Curry with Rice - NO CHICKPEAS</t>
  </si>
  <si>
    <t>**Greek Chicken - NO PITTA with Roast Potatoes or Wedges</t>
  </si>
  <si>
    <t>**Chicken Shawarma - NO PITTA with Slaw</t>
  </si>
  <si>
    <t>Chicken Shawarma with Slaw</t>
  </si>
  <si>
    <t>**Fish and Chips</t>
  </si>
  <si>
    <t>**Jerk Chicken with PLAIN Rice</t>
  </si>
  <si>
    <t>C010/BR</t>
  </si>
  <si>
    <t>**Korean Glazed Chicken NO BUN with Slaw and New Potatoes</t>
  </si>
  <si>
    <t>** Cheese and Tomato Pizza with Chips</t>
  </si>
  <si>
    <t>**Cheese and Tomato Pizza with Chips</t>
  </si>
  <si>
    <t>**Wrap with Tuna Mayo, Cheese, or Egg Mayo</t>
  </si>
  <si>
    <t>**Wrap with Ham, Tuna Mayo, or Cheese</t>
  </si>
  <si>
    <t>**Wrap with Tuna Mayo or Cheese</t>
  </si>
  <si>
    <t>**Wrap with Tuna Mayo or Egg Mayo</t>
  </si>
  <si>
    <t xml:space="preserve">**Wrap with Tuna Mayo </t>
  </si>
  <si>
    <t>CD006a/BR, CD002/BR, SG902/BR</t>
  </si>
  <si>
    <t>**Lebanese Flatbread - NO YOGHURT SAUCE</t>
  </si>
  <si>
    <t>**Roasted Tomato and Basil Pasta</t>
  </si>
  <si>
    <t>**Pork Sausage with Chips</t>
  </si>
  <si>
    <t>**Smokey Chicken with Savoury Rice</t>
  </si>
  <si>
    <t>APriC9008c/BR</t>
  </si>
  <si>
    <t>**Smokey Chicken Wrap with Savoury Rice</t>
  </si>
  <si>
    <t>**Smokey Chicken Wrap with PLAIN Rice</t>
  </si>
  <si>
    <t>**Roast Chicken with Roast Potatoes or Wedges</t>
  </si>
  <si>
    <t>PriC005/BR</t>
  </si>
  <si>
    <t>**Tuscan Chicken with New Potatoes NO BEANS</t>
  </si>
  <si>
    <t>**Vegan Sausage with Potato Salad</t>
  </si>
  <si>
    <t>PriV001V/BR</t>
  </si>
  <si>
    <t>**BBQ Baked Beans and Cheese Pastry Pocket with New Potatoes</t>
  </si>
  <si>
    <t>APriV9209/BR</t>
  </si>
  <si>
    <t>APriV9072/BR</t>
  </si>
  <si>
    <t>**BBQ Corn &amp; Pepper Tortilla Pizza with Chips</t>
  </si>
  <si>
    <t>**BBQ Corn &amp; Pepper Pizza with Chips</t>
  </si>
  <si>
    <t>APriV9072a/BR</t>
  </si>
  <si>
    <t>APriV9072b/BR</t>
  </si>
  <si>
    <r>
      <t xml:space="preserve">NPri1 Easter 2024 Kitchen Copy </t>
    </r>
    <r>
      <rPr>
        <b/>
        <sz val="11"/>
        <color rgb="FFFF0000"/>
        <rFont val="Calibri"/>
        <family val="2"/>
        <scheme val="minor"/>
      </rPr>
      <t>DISHES MADE WITHOUT GLUTEN CONTAINING INGREDIENTS</t>
    </r>
  </si>
  <si>
    <t>NPri1 Easter 2024</t>
  </si>
  <si>
    <r>
      <t xml:space="preserve">The dishes listed contain ingredients that do not contain </t>
    </r>
    <r>
      <rPr>
        <b/>
        <i/>
        <sz val="11"/>
        <color rgb="FFFF0000"/>
        <rFont val="Arial"/>
        <family val="2"/>
      </rPr>
      <t>GLUTEN,</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t>
    </r>
    <r>
      <rPr>
        <b/>
        <i/>
        <sz val="11"/>
        <rFont val="Arial"/>
        <family val="2"/>
      </rPr>
      <t xml:space="preserve"> </t>
    </r>
    <r>
      <rPr>
        <i/>
        <sz val="11"/>
        <rFont val="Arial"/>
        <family val="2"/>
      </rPr>
      <t>have been changed to accomodate the exclusion</t>
    </r>
    <r>
      <rPr>
        <i/>
        <sz val="11"/>
        <color rgb="FFFF0000"/>
        <rFont val="Arial"/>
        <family val="2"/>
      </rPr>
      <t>.</t>
    </r>
  </si>
  <si>
    <r>
      <t xml:space="preserve">The dishes listed contain ingredients that do not contain </t>
    </r>
    <r>
      <rPr>
        <b/>
        <i/>
        <sz val="11"/>
        <color rgb="FFFF0000"/>
        <rFont val="Arial"/>
        <family val="2"/>
      </rPr>
      <t>GLUTEN, DAIRY, EGG, AND SESAME,</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</si>
  <si>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 xml:space="preserve">The dishes listed contain ingredients that do not contain </t>
    </r>
    <r>
      <rPr>
        <b/>
        <i/>
        <sz val="11"/>
        <color rgb="FFFF0000"/>
        <rFont val="Arial"/>
        <family val="2"/>
      </rPr>
      <t>DAIRY,</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</si>
  <si>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 xml:space="preserve">The dishes listed contain ingredients that do not contain </t>
    </r>
    <r>
      <rPr>
        <b/>
        <i/>
        <sz val="11"/>
        <color rgb="FFFF0000"/>
        <rFont val="Arial"/>
        <family val="2"/>
      </rPr>
      <t>DAIRY AND EGG,</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</si>
  <si>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 xml:space="preserve">The dishes listed contain ingredients that do not contain </t>
    </r>
    <r>
      <rPr>
        <b/>
        <i/>
        <sz val="11"/>
        <color rgb="FFFF0000"/>
        <rFont val="Arial"/>
        <family val="2"/>
      </rPr>
      <t>EGG,</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</si>
  <si>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 xml:space="preserve">The dishes listed contain ingredients that do not contain </t>
    </r>
    <r>
      <rPr>
        <b/>
        <i/>
        <sz val="11"/>
        <color rgb="FFFF0000"/>
        <rFont val="Arial"/>
        <family val="2"/>
      </rPr>
      <t>MEAT, EGG, DAIRY,</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</si>
  <si>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 xml:space="preserve">The dishes listed contain ingredients that do not contain </t>
    </r>
    <r>
      <rPr>
        <b/>
        <i/>
        <sz val="11"/>
        <color rgb="FFFF0000"/>
        <rFont val="Arial"/>
        <family val="2"/>
      </rPr>
      <t>SESAME,</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</si>
  <si>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The dishes listed contain ingredients that do not contain</t>
    </r>
    <r>
      <rPr>
        <b/>
        <i/>
        <sz val="11"/>
        <color rgb="FFFF0000"/>
        <rFont val="Arial"/>
        <family val="2"/>
      </rPr>
      <t xml:space="preserve"> LEGUME,</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</si>
  <si>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 xml:space="preserve">NPri1 Easter 2024 Kitchen Copy </t>
    </r>
    <r>
      <rPr>
        <b/>
        <sz val="11"/>
        <color rgb="FFFF0000"/>
        <rFont val="Calibri"/>
        <family val="2"/>
        <scheme val="minor"/>
      </rPr>
      <t>DISHES MADE WITHOUT LEGUME CONTAINING INGREDIENTS</t>
    </r>
  </si>
  <si>
    <r>
      <t xml:space="preserve">NPri1 Easter 2024 Kitchen Copy </t>
    </r>
    <r>
      <rPr>
        <b/>
        <sz val="11"/>
        <color rgb="FFFF0000"/>
        <rFont val="Calibri"/>
        <family val="2"/>
        <scheme val="minor"/>
      </rPr>
      <t>DISHES MADE WITHOUT SESAME CONTAINING INGREDIENTS</t>
    </r>
  </si>
  <si>
    <r>
      <t xml:space="preserve">NPri1 Easter 2024 Kitchen Copy </t>
    </r>
    <r>
      <rPr>
        <b/>
        <sz val="11"/>
        <color rgb="FFFF0000"/>
        <rFont val="Calibri"/>
        <family val="2"/>
        <scheme val="minor"/>
      </rPr>
      <t>DISHES MADE WITHOUT MEAT, EGG, OR DAIRY CONTAINING INGREDIENTS</t>
    </r>
  </si>
  <si>
    <r>
      <t xml:space="preserve">NPri1 Easter 2024 Kitchen Copy </t>
    </r>
    <r>
      <rPr>
        <b/>
        <sz val="11"/>
        <color rgb="FFFF0000"/>
        <rFont val="Calibri"/>
        <family val="2"/>
        <scheme val="minor"/>
      </rPr>
      <t>DISHES MADE WITHOUT EGG CONTAINING INGREDIENTS</t>
    </r>
  </si>
  <si>
    <r>
      <t xml:space="preserve">NPri1 Easter 2024 Kitchen Copy </t>
    </r>
    <r>
      <rPr>
        <b/>
        <sz val="11"/>
        <color rgb="FFFF0000"/>
        <rFont val="Calibri"/>
        <family val="2"/>
        <scheme val="minor"/>
      </rPr>
      <t>DISHES MADE WITHOUT DAIRY AND EGG CONTAINING INGREDIENTS</t>
    </r>
  </si>
  <si>
    <r>
      <t xml:space="preserve">NPri1 Easter 2024 Kitchen Copy </t>
    </r>
    <r>
      <rPr>
        <b/>
        <sz val="11"/>
        <color rgb="FFFF0000"/>
        <rFont val="Calibri"/>
        <family val="2"/>
        <scheme val="minor"/>
      </rPr>
      <t>DISHES MADE WITHOUT DAIRY AND SOYA CONTAINING INGREDIENTS</t>
    </r>
  </si>
  <si>
    <r>
      <t xml:space="preserve">The dishes listed contain ingredients that do not contain </t>
    </r>
    <r>
      <rPr>
        <b/>
        <i/>
        <sz val="11"/>
        <color rgb="FFFF0000"/>
        <rFont val="Arial"/>
        <family val="2"/>
      </rPr>
      <t>DAIRY AND SOYA,</t>
    </r>
    <r>
      <rPr>
        <i/>
        <sz val="11"/>
        <color rgb="FFFF0000"/>
        <rFont val="Arial"/>
        <family val="2"/>
      </rPr>
      <t xml:space="preserve"> whilst rigorous controls are in place to manage the risk of cross contamination, Sodexo cannot guarantee absence of any specific allergen. Our staff will be happy to talk to you about what we do in the kitchen to reduce risks of allergen cross-contamination
</t>
    </r>
    <r>
      <rPr>
        <i/>
        <sz val="11"/>
        <rFont val="Arial"/>
        <family val="2"/>
      </rPr>
      <t>Items starred (**) have been changed to accomodate the exclusion.</t>
    </r>
  </si>
  <si>
    <r>
      <t xml:space="preserve">NPri1 Easter 2024 Kitchen Copy </t>
    </r>
    <r>
      <rPr>
        <b/>
        <sz val="11"/>
        <color rgb="FFFF0000"/>
        <rFont val="Calibri"/>
        <family val="2"/>
        <scheme val="minor"/>
      </rPr>
      <t>DISHES MADE WITHOUT DAIRY CONTAINING INGREDIENTS</t>
    </r>
  </si>
  <si>
    <r>
      <t xml:space="preserve">NPri1 Easter 2024 Kitchen Copy </t>
    </r>
    <r>
      <rPr>
        <b/>
        <sz val="11"/>
        <color rgb="FFFF0000"/>
        <rFont val="Calibri"/>
        <family val="2"/>
        <scheme val="minor"/>
      </rPr>
      <t>DISHES MADE WITHOUT GLUTEN, DAIRY, EGG, AND SESAME CONTAINING INGREDIENTS</t>
    </r>
  </si>
  <si>
    <t>PriV001V/BR, C040/BR, SG067/BR</t>
  </si>
  <si>
    <t>**Chipotle Quorn and Corn with Potato Salad - NO YOGHURT SAUCE</t>
  </si>
  <si>
    <t>**Crispy Tofu with Rice</t>
  </si>
  <si>
    <t>**Lentil and Tomato Pasta</t>
  </si>
  <si>
    <t>**Loaded Meatless Meatball Bake with Wedges</t>
  </si>
  <si>
    <t>APriV9149/BR</t>
  </si>
  <si>
    <t>**Mexican Loaded Beans with Rice</t>
  </si>
  <si>
    <t>APriV9222/BR, SG044/BR, C9002/BR</t>
  </si>
  <si>
    <t>**Mixed Bean Enchiladas</t>
  </si>
  <si>
    <t>**Pasta Primavera</t>
  </si>
  <si>
    <t>**Roasted Vegetable Quesadilla with Roast Potatoes</t>
  </si>
  <si>
    <t>APriV9000/BR, C040/BR</t>
  </si>
  <si>
    <t>APriV9224/BR, SG008/BR, SV084/BR</t>
  </si>
  <si>
    <t xml:space="preserve">**Roasted Vegetable and Gnocchi Bake  </t>
  </si>
  <si>
    <t>**Thai Veggie Fried Rice - NO EGG</t>
  </si>
  <si>
    <t>PriV9087a/BR</t>
  </si>
  <si>
    <t>**Roast Quorn Fillet with Roast Potatoes or Wedges and Gravy</t>
  </si>
  <si>
    <t>PriV9005/BR, SG067/BR</t>
  </si>
  <si>
    <t>APriV9226/BR</t>
  </si>
  <si>
    <t>**Veggie Sausage Traybake with Mash</t>
  </si>
  <si>
    <t>**Veggie Traybake with Vegetable Rice</t>
  </si>
  <si>
    <t>**Fruit with Custard</t>
  </si>
  <si>
    <t>CD002/BR, PriHD025/BR</t>
  </si>
  <si>
    <t>**Apple &amp; Rhubarb Crumble - NO CUSTARD</t>
  </si>
  <si>
    <t>**Jelly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</si>
</sst>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9" x14ac:knownFonts="1">
    <font>
      <sz val="11"/>
      <color theme="1"/>
      <name val="Arial"/>
      <family val="2"/>
    </font>
    <font>
      <b/>
      <sz val="11"/>
      <color theme="0"/>
      <name val="Arial"/>
      <family val="2"/>
    </font>
    <font>
      <b/>
      <sz val="10"/>
      <color theme="0"/>
      <name val="Arial"/>
      <family val="2"/>
    </font>
    <font>
      <b/>
      <sz val="10"/>
      <color theme="1"/>
      <name val="Arial"/>
      <family val="2"/>
    </font>
    <font>
      <sz val="11"/>
      <color theme="1"/>
      <name val="Calibri"/>
      <family val="2"/>
      <scheme val="minor"/>
    </font>
    <font>
      <b/>
      <sz val="11"/>
      <color theme="1"/>
      <name val="Calibri"/>
      <family val="2"/>
      <scheme val="minor"/>
    </font>
    <font>
      <b/>
      <sz val="11"/>
      <color rgb="FFFF0000"/>
      <name val="Calibri"/>
      <family val="2"/>
      <scheme val="minor"/>
    </font>
    <font>
      <i/>
      <sz val="11"/>
      <color rgb="FFFF0000"/>
      <name val="Arial"/>
      <family val="2"/>
    </font>
    <font>
      <b/>
      <i/>
      <sz val="11"/>
      <color rgb="FFFF0000"/>
      <name val="Arial"/>
      <family val="2"/>
    </font>
    <font>
      <i/>
      <sz val="11"/>
      <name val="Arial"/>
      <family val="2"/>
    </font>
    <font>
      <b/>
      <i/>
      <sz val="11"/>
      <name val="Arial"/>
      <family val="2"/>
    </font>
    <font>
      <b/>
      <sz val="9"/>
      <color theme="1"/>
      <name val="Arial"/>
      <family val="2"/>
    </font>
    <font>
      <sz val="9"/>
      <color theme="1"/>
      <name val="Arial"/>
      <family val="2"/>
    </font>
    <font>
      <b/>
      <sz val="10"/>
      <name val="Arial"/>
      <family val="2"/>
    </font>
    <font>
      <sz val="8"/>
      <name val="Arial"/>
      <family val="2"/>
    </font>
    <font>
      <sz val="11"/>
      <name val="Arial"/>
      <family val="2"/>
    </font>
    <font>
      <b/>
      <sz val="9"/>
      <name val="Arial"/>
      <family val="2"/>
    </font>
    <font>
      <sz val="11"/>
      <name val="Calibri"/>
      <family val="2"/>
      <scheme val="minor"/>
    </font>
    <font>
      <b/>
      <sz val="11"/>
      <name val="Calibri"/>
      <family val="2"/>
      <scheme val="minor"/>
    </font>
  </fonts>
  <fills count="14">
    <fill>
      <patternFill patternType="none"/>
    </fill>
    <fill>
      <patternFill patternType="gray125"/>
    </fill>
    <fill>
      <patternFill patternType="solid">
        <fgColor rgb="FF0070C0"/>
        <bgColor indexed="64"/>
      </patternFill>
    </fill>
    <fill>
      <patternFill patternType="solid">
        <fgColor rgb="FFFF7C80"/>
        <bgColor indexed="64"/>
      </patternFill>
    </fill>
    <fill>
      <patternFill patternType="solid">
        <fgColor theme="9" tint="0.59999389629810485"/>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5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4" fillId="0" borderId="0"/>
    <xf numFmtId="44" fontId="4" fillId="0" borderId="0" applyFont="0" applyFill="0" applyBorder="0" applyAlignment="0" applyProtection="0"/>
  </cellStyleXfs>
  <cellXfs count="76">
    <xf numFmtId="0" fontId="0" fillId="0" borderId="0" xfId="0"/>
    <xf numFmtId="0" fontId="1" fillId="2" borderId="1" xfId="0" applyFont="1" applyFill="1" applyBorder="1"/>
    <xf numFmtId="0" fontId="1" fillId="2" borderId="1" xfId="0" applyFont="1"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2" fillId="2" borderId="1" xfId="0" applyFont="1" applyFill="1" applyBorder="1"/>
    <xf numFmtId="0" fontId="3" fillId="3" borderId="1" xfId="0" applyFont="1" applyFill="1" applyBorder="1" applyAlignment="1">
      <alignment wrapText="1"/>
    </xf>
    <xf numFmtId="0" fontId="3" fillId="0" borderId="0" xfId="0" applyFont="1"/>
    <xf numFmtId="0" fontId="3" fillId="4" borderId="1" xfId="0" applyFont="1" applyFill="1" applyBorder="1" applyAlignment="1">
      <alignment wrapText="1"/>
    </xf>
    <xf numFmtId="0" fontId="3" fillId="5" borderId="1" xfId="0" applyFont="1" applyFill="1" applyBorder="1" applyAlignment="1">
      <alignment wrapText="1"/>
    </xf>
    <xf numFmtId="0" fontId="3" fillId="0" borderId="1" xfId="0" applyFont="1" applyBorder="1" applyAlignment="1">
      <alignment wrapText="1"/>
    </xf>
    <xf numFmtId="0" fontId="1" fillId="2" borderId="0" xfId="0" applyFont="1" applyFill="1"/>
    <xf numFmtId="0" fontId="0" fillId="4" borderId="1" xfId="0" applyFill="1" applyBorder="1" applyAlignment="1">
      <alignment horizontal="left" wrapText="1"/>
    </xf>
    <xf numFmtId="0" fontId="2" fillId="2" borderId="0" xfId="0" applyFont="1" applyFill="1"/>
    <xf numFmtId="0" fontId="3" fillId="4" borderId="0" xfId="0" applyFont="1" applyFill="1" applyAlignment="1">
      <alignment wrapText="1"/>
    </xf>
    <xf numFmtId="0" fontId="4" fillId="0" borderId="0" xfId="1"/>
    <xf numFmtId="0" fontId="5" fillId="7" borderId="1" xfId="1" applyFont="1" applyFill="1" applyBorder="1" applyAlignment="1">
      <alignment horizontal="center" wrapText="1"/>
    </xf>
    <xf numFmtId="0" fontId="5" fillId="7" borderId="2" xfId="1" applyFont="1" applyFill="1" applyBorder="1" applyAlignment="1">
      <alignment horizontal="center" wrapText="1"/>
    </xf>
    <xf numFmtId="17" fontId="5" fillId="6" borderId="1" xfId="1" applyNumberFormat="1" applyFont="1" applyFill="1" applyBorder="1" applyAlignment="1">
      <alignment horizontal="center"/>
    </xf>
    <xf numFmtId="0" fontId="5" fillId="6" borderId="1" xfId="1" applyFont="1" applyFill="1" applyBorder="1" applyAlignment="1">
      <alignment horizontal="center" wrapText="1"/>
    </xf>
    <xf numFmtId="0" fontId="5" fillId="8" borderId="1" xfId="1" applyFont="1" applyFill="1" applyBorder="1" applyAlignment="1">
      <alignment horizontal="center" wrapText="1"/>
    </xf>
    <xf numFmtId="0" fontId="4" fillId="8" borderId="1" xfId="1" applyFill="1" applyBorder="1" applyAlignment="1">
      <alignment horizontal="center"/>
    </xf>
    <xf numFmtId="0" fontId="5" fillId="9" borderId="1" xfId="1" applyFont="1" applyFill="1" applyBorder="1" applyAlignment="1">
      <alignment horizontal="center"/>
    </xf>
    <xf numFmtId="0" fontId="5" fillId="9" borderId="1" xfId="1" applyFont="1" applyFill="1" applyBorder="1" applyAlignment="1">
      <alignment horizontal="center" wrapText="1"/>
    </xf>
    <xf numFmtId="0" fontId="4" fillId="0" borderId="1" xfId="1" applyBorder="1"/>
    <xf numFmtId="0" fontId="11" fillId="10" borderId="1" xfId="1" applyFont="1" applyFill="1" applyBorder="1"/>
    <xf numFmtId="0" fontId="11" fillId="0" borderId="0" xfId="1" applyFont="1"/>
    <xf numFmtId="0" fontId="5" fillId="0" borderId="0" xfId="1" applyFont="1"/>
    <xf numFmtId="0" fontId="12" fillId="0" borderId="0" xfId="1" applyFont="1"/>
    <xf numFmtId="0" fontId="4" fillId="0" borderId="0" xfId="1" applyAlignment="1">
      <alignment wrapText="1"/>
    </xf>
    <xf numFmtId="0" fontId="4" fillId="8" borderId="0" xfId="1" applyFill="1"/>
    <xf numFmtId="0" fontId="5" fillId="10" borderId="1" xfId="2" applyNumberFormat="1" applyFont="1" applyFill="1" applyBorder="1"/>
    <xf numFmtId="0" fontId="0" fillId="0" borderId="1" xfId="0" applyBorder="1"/>
    <xf numFmtId="0" fontId="1" fillId="2" borderId="6" xfId="0" applyFont="1" applyFill="1" applyBorder="1"/>
    <xf numFmtId="0" fontId="11" fillId="11" borderId="1" xfId="0" applyFont="1" applyFill="1" applyBorder="1"/>
    <xf numFmtId="0" fontId="11" fillId="11" borderId="1" xfId="0" applyFont="1" applyFill="1" applyBorder="1" applyAlignment="1">
      <alignment wrapText="1"/>
    </xf>
    <xf numFmtId="0" fontId="1" fillId="2" borderId="3" xfId="0" applyFont="1" applyFill="1" applyBorder="1" applyAlignment="1">
      <alignment wrapText="1"/>
    </xf>
    <xf numFmtId="0" fontId="11" fillId="0" borderId="0" xfId="0" applyFont="1"/>
    <xf numFmtId="0" fontId="11" fillId="0" borderId="0" xfId="0" applyFont="1" applyAlignment="1">
      <alignment wrapText="1"/>
    </xf>
    <xf numFmtId="0" fontId="13" fillId="0" borderId="1" xfId="0" applyFont="1" applyBorder="1" applyAlignment="1">
      <alignment wrapText="1"/>
    </xf>
    <xf numFmtId="164" fontId="5" fillId="9" borderId="1" xfId="1" applyNumberFormat="1" applyFont="1" applyFill="1" applyBorder="1" applyAlignment="1">
      <alignment horizontal="center" wrapText="1"/>
    </xf>
    <xf numFmtId="0" fontId="0" fillId="12" borderId="1" xfId="0" applyFill="1" applyBorder="1" applyAlignment="1">
      <alignment wrapText="1"/>
    </xf>
    <xf numFmtId="0" fontId="3" fillId="12" borderId="6" xfId="0" applyFont="1" applyFill="1" applyBorder="1" applyAlignment="1">
      <alignment wrapText="1"/>
    </xf>
    <xf numFmtId="0" fontId="0" fillId="12" borderId="0" xfId="0" applyFill="1"/>
    <xf numFmtId="0" fontId="3" fillId="12" borderId="1" xfId="0" applyFont="1" applyFill="1" applyBorder="1" applyAlignment="1">
      <alignment wrapText="1"/>
    </xf>
    <xf numFmtId="0" fontId="3" fillId="0" borderId="0" xfId="0" applyFont="1" applyAlignment="1">
      <alignment wrapText="1"/>
    </xf>
    <xf numFmtId="0" fontId="3" fillId="3" borderId="0" xfId="0" applyFont="1" applyFill="1" applyAlignment="1">
      <alignment wrapText="1"/>
    </xf>
    <xf numFmtId="0" fontId="3" fillId="3" borderId="7" xfId="0" applyFont="1" applyFill="1" applyBorder="1" applyAlignment="1">
      <alignment wrapText="1"/>
    </xf>
    <xf numFmtId="0" fontId="3" fillId="13" borderId="1" xfId="0" applyFont="1" applyFill="1" applyBorder="1" applyAlignment="1">
      <alignment wrapText="1"/>
    </xf>
    <xf numFmtId="0" fontId="0" fillId="13" borderId="1" xfId="0" applyFill="1" applyBorder="1" applyAlignment="1">
      <alignment wrapText="1"/>
    </xf>
    <xf numFmtId="0" fontId="0" fillId="12" borderId="1" xfId="0" applyFill="1" applyBorder="1"/>
    <xf numFmtId="0" fontId="0" fillId="6" borderId="1" xfId="0" applyFill="1" applyBorder="1" applyAlignment="1">
      <alignment wrapText="1"/>
    </xf>
    <xf numFmtId="0" fontId="3" fillId="6" borderId="1" xfId="0" applyFont="1" applyFill="1" applyBorder="1" applyAlignment="1">
      <alignment wrapText="1"/>
    </xf>
    <xf numFmtId="0" fontId="15" fillId="0" borderId="1" xfId="0" applyFont="1" applyBorder="1" applyAlignment="1">
      <alignment wrapText="1"/>
    </xf>
    <xf numFmtId="0" fontId="15" fillId="0" borderId="0" xfId="0" applyFont="1"/>
    <xf numFmtId="0" fontId="15" fillId="0" borderId="5" xfId="0" applyFont="1" applyBorder="1" applyAlignment="1">
      <alignment wrapText="1"/>
    </xf>
    <xf numFmtId="0" fontId="16" fillId="0" borderId="1" xfId="0" applyFont="1" applyBorder="1" applyAlignment="1">
      <alignment wrapText="1"/>
    </xf>
    <xf numFmtId="0" fontId="15" fillId="0" borderId="0" xfId="0" applyFont="1" applyAlignment="1">
      <alignment wrapText="1"/>
    </xf>
    <xf numFmtId="164" fontId="17" fillId="0" borderId="1" xfId="1" applyNumberFormat="1" applyFont="1" applyBorder="1" applyAlignment="1">
      <alignment wrapText="1"/>
    </xf>
    <xf numFmtId="164" fontId="16" fillId="10" borderId="1" xfId="1" applyNumberFormat="1" applyFont="1" applyFill="1" applyBorder="1" applyAlignment="1">
      <alignment wrapText="1"/>
    </xf>
    <xf numFmtId="164" fontId="18" fillId="10" borderId="1" xfId="2" applyNumberFormat="1" applyFont="1" applyFill="1" applyBorder="1" applyAlignment="1">
      <alignment wrapText="1"/>
    </xf>
    <xf numFmtId="164" fontId="15" fillId="0" borderId="1" xfId="1" applyNumberFormat="1" applyFont="1" applyBorder="1" applyAlignment="1">
      <alignment wrapText="1"/>
    </xf>
    <xf numFmtId="164" fontId="17" fillId="0" borderId="0" xfId="1" applyNumberFormat="1" applyFont="1" applyAlignment="1">
      <alignment wrapText="1"/>
    </xf>
    <xf numFmtId="164" fontId="18" fillId="9" borderId="1" xfId="1" applyNumberFormat="1" applyFont="1" applyFill="1" applyBorder="1" applyAlignment="1">
      <alignment horizontal="center" wrapText="1"/>
    </xf>
    <xf numFmtId="0" fontId="17" fillId="0" borderId="0" xfId="1" applyFont="1" applyAlignment="1">
      <alignment wrapText="1"/>
    </xf>
    <xf numFmtId="164" fontId="17" fillId="0" borderId="1" xfId="1" applyNumberFormat="1" applyFont="1" applyBorder="1" applyAlignment="1">
      <alignment vertical="top" wrapText="1"/>
    </xf>
    <xf numFmtId="164" fontId="17" fillId="0" borderId="1" xfId="2" applyNumberFormat="1" applyFont="1" applyFill="1" applyBorder="1" applyAlignment="1">
      <alignment wrapText="1"/>
    </xf>
    <xf numFmtId="0" fontId="1" fillId="2" borderId="1" xfId="0" applyFont="1" applyFill="1" applyBorder="1" applyAlignment="1">
      <alignment horizontal="center"/>
    </xf>
    <xf numFmtId="0" fontId="5" fillId="6" borderId="2" xfId="1" applyFont="1" applyFill="1" applyBorder="1" applyAlignment="1">
      <alignment horizontal="center"/>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164" fontId="15" fillId="0" borderId="1" xfId="1" applyNumberFormat="1" applyFont="1" applyBorder="1" applyAlignment="1">
      <alignment horizontal="center" wrapText="1"/>
    </xf>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5</xdr:col>
      <xdr:colOff>304800</xdr:colOff>
      <xdr:row>3</xdr:row>
      <xdr:rowOff>127000</xdr:rowOff>
    </xdr:to>
    <xdr:sp macro="" textlink="">
      <xdr:nvSpPr>
        <xdr:cNvPr id="2" name="avatar">
          <a:extLst>
            <a:ext uri="{FF2B5EF4-FFF2-40B4-BE49-F238E27FC236}">
              <a16:creationId xmlns:a16="http://schemas.microsoft.com/office/drawing/2014/main" id="{1CB18570-8016-4495-9381-5D97419C72F1}"/>
            </a:ext>
          </a:extLst>
        </xdr:cNvPr>
        <xdr:cNvSpPr>
          <a:spLocks noChangeAspect="1" noChangeArrowheads="1"/>
        </xdr:cNvSpPr>
      </xdr:nvSpPr>
      <xdr:spPr bwMode="auto">
        <a:xfrm>
          <a:off x="7854950" y="958850"/>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96"/>
  <sheetViews>
    <sheetView topLeftCell="A48" zoomScaleNormal="100" workbookViewId="0">
      <selection activeCell="B51" sqref="B51"/>
    </sheetView>
  </sheetViews>
  <sheetFormatPr defaultRowHeight="14.25" x14ac:dyDescent="0.2"/>
  <cols>
    <col min="1" max="2" width="25.625" customWidth="1"/>
    <col min="4" max="4" width="44.875" customWidth="1"/>
    <col min="5" max="5" width="37.875" style="7" bestFit="1" customWidth="1"/>
  </cols>
  <sheetData>
    <row r="1" spans="1:5" x14ac:dyDescent="0.2">
      <c r="A1" s="35" t="s">
        <v>249</v>
      </c>
      <c r="B1" s="35" t="s">
        <v>121</v>
      </c>
      <c r="D1" t="s">
        <v>350</v>
      </c>
      <c r="E1" s="7" t="s">
        <v>121</v>
      </c>
    </row>
    <row r="2" spans="1:5" ht="38.25" x14ac:dyDescent="0.2">
      <c r="A2" s="52" t="s">
        <v>298</v>
      </c>
      <c r="B2" s="51" t="s">
        <v>406</v>
      </c>
      <c r="D2" s="3" t="s">
        <v>298</v>
      </c>
      <c r="E2" s="13" t="s">
        <v>406</v>
      </c>
    </row>
    <row r="3" spans="1:5" x14ac:dyDescent="0.2">
      <c r="A3" s="52" t="s">
        <v>349</v>
      </c>
      <c r="B3" s="51" t="s">
        <v>357</v>
      </c>
      <c r="D3" s="3" t="s">
        <v>349</v>
      </c>
      <c r="E3" s="13" t="s">
        <v>357</v>
      </c>
    </row>
    <row r="4" spans="1:5" ht="28.5" x14ac:dyDescent="0.2">
      <c r="A4" s="52" t="s">
        <v>323</v>
      </c>
      <c r="B4" s="51" t="s">
        <v>405</v>
      </c>
      <c r="D4" s="3" t="s">
        <v>323</v>
      </c>
      <c r="E4" s="13" t="s">
        <v>405</v>
      </c>
    </row>
    <row r="5" spans="1:5" x14ac:dyDescent="0.2">
      <c r="A5" s="52" t="s">
        <v>295</v>
      </c>
      <c r="B5" s="51" t="s">
        <v>166</v>
      </c>
      <c r="D5" s="3" t="s">
        <v>295</v>
      </c>
      <c r="E5" s="13" t="s">
        <v>166</v>
      </c>
    </row>
    <row r="6" spans="1:5" x14ac:dyDescent="0.2">
      <c r="A6" s="52" t="s">
        <v>268</v>
      </c>
      <c r="B6" s="51" t="s">
        <v>397</v>
      </c>
      <c r="D6" s="3" t="s">
        <v>268</v>
      </c>
      <c r="E6" s="13" t="s">
        <v>397</v>
      </c>
    </row>
    <row r="7" spans="1:5" ht="25.5" x14ac:dyDescent="0.2">
      <c r="A7" s="52" t="s">
        <v>50</v>
      </c>
      <c r="B7" s="51" t="s">
        <v>141</v>
      </c>
      <c r="D7" s="3" t="s">
        <v>50</v>
      </c>
      <c r="E7" s="49" t="s">
        <v>141</v>
      </c>
    </row>
    <row r="8" spans="1:5" ht="28.5" x14ac:dyDescent="0.2">
      <c r="A8" s="52" t="s">
        <v>297</v>
      </c>
      <c r="B8" s="51" t="s">
        <v>371</v>
      </c>
      <c r="D8" s="3" t="s">
        <v>297</v>
      </c>
      <c r="E8" s="48" t="s">
        <v>371</v>
      </c>
    </row>
    <row r="9" spans="1:5" ht="25.5" x14ac:dyDescent="0.2">
      <c r="A9" s="52" t="s">
        <v>318</v>
      </c>
      <c r="B9" s="51" t="s">
        <v>372</v>
      </c>
      <c r="D9" s="3" t="s">
        <v>318</v>
      </c>
      <c r="E9" s="48" t="s">
        <v>372</v>
      </c>
    </row>
    <row r="10" spans="1:5" ht="28.5" x14ac:dyDescent="0.2">
      <c r="A10" s="52" t="s">
        <v>321</v>
      </c>
      <c r="B10" s="51" t="s">
        <v>373</v>
      </c>
      <c r="D10" s="3" t="s">
        <v>321</v>
      </c>
      <c r="E10" s="13" t="s">
        <v>373</v>
      </c>
    </row>
    <row r="11" spans="1:5" ht="25.5" x14ac:dyDescent="0.2">
      <c r="A11" s="52" t="s">
        <v>294</v>
      </c>
      <c r="B11" s="51" t="s">
        <v>355</v>
      </c>
      <c r="D11" s="3" t="s">
        <v>294</v>
      </c>
      <c r="E11" s="9" t="s">
        <v>355</v>
      </c>
    </row>
    <row r="12" spans="1:5" ht="28.5" x14ac:dyDescent="0.2">
      <c r="A12" s="52" t="s">
        <v>299</v>
      </c>
      <c r="B12" s="51" t="s">
        <v>401</v>
      </c>
      <c r="D12" s="3" t="s">
        <v>299</v>
      </c>
      <c r="E12" s="13" t="s">
        <v>401</v>
      </c>
    </row>
    <row r="13" spans="1:5" ht="28.5" x14ac:dyDescent="0.2">
      <c r="A13" s="52" t="s">
        <v>293</v>
      </c>
      <c r="B13" s="51" t="s">
        <v>370</v>
      </c>
      <c r="D13" s="3" t="s">
        <v>293</v>
      </c>
      <c r="E13" s="13" t="s">
        <v>370</v>
      </c>
    </row>
    <row r="14" spans="1:5" ht="28.5" x14ac:dyDescent="0.2">
      <c r="A14" s="52" t="s">
        <v>319</v>
      </c>
      <c r="B14" s="51" t="s">
        <v>398</v>
      </c>
      <c r="D14" s="3" t="s">
        <v>319</v>
      </c>
      <c r="E14" s="13" t="s">
        <v>398</v>
      </c>
    </row>
    <row r="15" spans="1:5" ht="28.5" x14ac:dyDescent="0.2">
      <c r="A15" s="52" t="s">
        <v>296</v>
      </c>
      <c r="B15" s="51" t="s">
        <v>395</v>
      </c>
      <c r="D15" s="3" t="s">
        <v>296</v>
      </c>
      <c r="E15" s="48" t="s">
        <v>395</v>
      </c>
    </row>
    <row r="16" spans="1:5" x14ac:dyDescent="0.2">
      <c r="A16" s="52" t="s">
        <v>272</v>
      </c>
      <c r="B16" s="51" t="s">
        <v>392</v>
      </c>
      <c r="D16" s="3" t="s">
        <v>272</v>
      </c>
      <c r="E16" s="13" t="s">
        <v>392</v>
      </c>
    </row>
    <row r="17" spans="1:5" x14ac:dyDescent="0.2">
      <c r="A17" s="52" t="s">
        <v>300</v>
      </c>
      <c r="B17" s="51" t="s">
        <v>139</v>
      </c>
      <c r="D17" s="3" t="s">
        <v>300</v>
      </c>
      <c r="E17" s="49" t="s">
        <v>139</v>
      </c>
    </row>
    <row r="18" spans="1:5" x14ac:dyDescent="0.2">
      <c r="A18" s="52" t="s">
        <v>280</v>
      </c>
      <c r="B18" s="51" t="s">
        <v>102</v>
      </c>
      <c r="D18" s="3" t="s">
        <v>280</v>
      </c>
      <c r="E18" s="17" t="s">
        <v>102</v>
      </c>
    </row>
    <row r="19" spans="1:5" ht="38.25" x14ac:dyDescent="0.2">
      <c r="A19" s="52" t="s">
        <v>153</v>
      </c>
      <c r="B19" s="51" t="s">
        <v>154</v>
      </c>
      <c r="D19" s="3" t="s">
        <v>153</v>
      </c>
      <c r="E19" s="49" t="s">
        <v>154</v>
      </c>
    </row>
    <row r="20" spans="1:5" ht="28.5" x14ac:dyDescent="0.2">
      <c r="A20" s="52" t="s">
        <v>320</v>
      </c>
      <c r="B20" s="51" t="s">
        <v>106</v>
      </c>
      <c r="D20" s="3" t="s">
        <v>320</v>
      </c>
      <c r="E20" s="49" t="s">
        <v>106</v>
      </c>
    </row>
    <row r="21" spans="1:5" ht="28.5" x14ac:dyDescent="0.2">
      <c r="A21" s="52" t="s">
        <v>320</v>
      </c>
      <c r="B21" s="51" t="s">
        <v>106</v>
      </c>
      <c r="D21" s="3" t="s">
        <v>320</v>
      </c>
      <c r="E21" s="49" t="s">
        <v>106</v>
      </c>
    </row>
    <row r="22" spans="1:5" ht="28.5" x14ac:dyDescent="0.2">
      <c r="A22" s="52" t="s">
        <v>274</v>
      </c>
      <c r="B22" s="51" t="s">
        <v>354</v>
      </c>
      <c r="D22" s="3" t="s">
        <v>274</v>
      </c>
      <c r="E22" s="9" t="s">
        <v>354</v>
      </c>
    </row>
    <row r="23" spans="1:5" ht="38.25" x14ac:dyDescent="0.2">
      <c r="A23" s="52" t="s">
        <v>10</v>
      </c>
      <c r="B23" s="51" t="s">
        <v>108</v>
      </c>
      <c r="D23" s="3" t="s">
        <v>10</v>
      </c>
      <c r="E23" s="49" t="s">
        <v>108</v>
      </c>
    </row>
    <row r="24" spans="1:5" ht="38.25" x14ac:dyDescent="0.2">
      <c r="A24" s="52" t="s">
        <v>10</v>
      </c>
      <c r="B24" s="51" t="s">
        <v>108</v>
      </c>
      <c r="D24" s="3" t="s">
        <v>10</v>
      </c>
      <c r="E24" s="9" t="s">
        <v>108</v>
      </c>
    </row>
    <row r="25" spans="1:5" ht="38.25" x14ac:dyDescent="0.2">
      <c r="A25" s="52" t="s">
        <v>10</v>
      </c>
      <c r="B25" s="51" t="s">
        <v>108</v>
      </c>
      <c r="D25" s="3" t="s">
        <v>10</v>
      </c>
      <c r="E25" s="49" t="s">
        <v>108</v>
      </c>
    </row>
    <row r="26" spans="1:5" ht="28.5" x14ac:dyDescent="0.2">
      <c r="A26" s="52" t="s">
        <v>325</v>
      </c>
      <c r="B26" s="51" t="s">
        <v>152</v>
      </c>
      <c r="D26" s="3" t="s">
        <v>325</v>
      </c>
      <c r="E26" s="13" t="s">
        <v>152</v>
      </c>
    </row>
    <row r="27" spans="1:5" ht="28.5" x14ac:dyDescent="0.2">
      <c r="A27" s="52" t="s">
        <v>292</v>
      </c>
      <c r="B27" s="51" t="s">
        <v>353</v>
      </c>
      <c r="D27" s="3" t="s">
        <v>292</v>
      </c>
      <c r="E27" s="49" t="s">
        <v>353</v>
      </c>
    </row>
    <row r="28" spans="1:5" ht="28.5" x14ac:dyDescent="0.2">
      <c r="A28" s="52" t="s">
        <v>270</v>
      </c>
      <c r="B28" s="51" t="s">
        <v>138</v>
      </c>
      <c r="D28" s="3" t="s">
        <v>270</v>
      </c>
      <c r="E28" s="9" t="s">
        <v>138</v>
      </c>
    </row>
    <row r="29" spans="1:5" ht="28.5" x14ac:dyDescent="0.2">
      <c r="A29" s="52" t="s">
        <v>273</v>
      </c>
      <c r="B29" s="51" t="s">
        <v>384</v>
      </c>
      <c r="D29" s="3" t="s">
        <v>273</v>
      </c>
      <c r="E29" s="50" t="s">
        <v>384</v>
      </c>
    </row>
    <row r="30" spans="1:5" ht="28.5" x14ac:dyDescent="0.2">
      <c r="A30" s="52" t="s">
        <v>322</v>
      </c>
      <c r="B30" s="51" t="s">
        <v>356</v>
      </c>
      <c r="D30" s="3" t="s">
        <v>322</v>
      </c>
      <c r="E30" s="49" t="s">
        <v>356</v>
      </c>
    </row>
    <row r="31" spans="1:5" ht="28.5" x14ac:dyDescent="0.2">
      <c r="A31" s="52" t="s">
        <v>271</v>
      </c>
      <c r="B31" s="51" t="s">
        <v>404</v>
      </c>
      <c r="D31" s="3" t="s">
        <v>271</v>
      </c>
      <c r="E31" s="49" t="s">
        <v>404</v>
      </c>
    </row>
    <row r="32" spans="1:5" ht="42.75" x14ac:dyDescent="0.2">
      <c r="A32" s="4" t="s">
        <v>329</v>
      </c>
      <c r="B32" s="11" t="s">
        <v>403</v>
      </c>
      <c r="D32" s="4" t="s">
        <v>329</v>
      </c>
      <c r="E32" s="49" t="s">
        <v>403</v>
      </c>
    </row>
    <row r="33" spans="1:5" ht="28.5" x14ac:dyDescent="0.2">
      <c r="A33" s="4" t="s">
        <v>278</v>
      </c>
      <c r="B33" s="11" t="s">
        <v>362</v>
      </c>
      <c r="D33" s="4" t="s">
        <v>278</v>
      </c>
      <c r="E33" s="48" t="s">
        <v>362</v>
      </c>
    </row>
    <row r="34" spans="1:5" ht="28.5" x14ac:dyDescent="0.2">
      <c r="A34" s="4" t="s">
        <v>279</v>
      </c>
      <c r="B34" s="11" t="s">
        <v>363</v>
      </c>
      <c r="D34" s="4" t="s">
        <v>279</v>
      </c>
      <c r="E34" s="13" t="s">
        <v>363</v>
      </c>
    </row>
    <row r="35" spans="1:5" ht="28.5" x14ac:dyDescent="0.2">
      <c r="A35" s="4" t="s">
        <v>275</v>
      </c>
      <c r="B35" s="11" t="s">
        <v>117</v>
      </c>
      <c r="D35" s="4" t="s">
        <v>275</v>
      </c>
      <c r="E35" s="17" t="s">
        <v>117</v>
      </c>
    </row>
    <row r="36" spans="1:5" ht="28.5" x14ac:dyDescent="0.2">
      <c r="A36" s="4" t="s">
        <v>328</v>
      </c>
      <c r="B36" s="11" t="s">
        <v>374</v>
      </c>
      <c r="D36" s="4" t="s">
        <v>328</v>
      </c>
      <c r="E36" s="48" t="s">
        <v>374</v>
      </c>
    </row>
    <row r="37" spans="1:5" ht="28.5" x14ac:dyDescent="0.2">
      <c r="A37" s="4" t="s">
        <v>308</v>
      </c>
      <c r="B37" s="11" t="s">
        <v>351</v>
      </c>
      <c r="D37" s="4" t="s">
        <v>308</v>
      </c>
      <c r="E37" s="17" t="s">
        <v>351</v>
      </c>
    </row>
    <row r="38" spans="1:5" ht="28.5" x14ac:dyDescent="0.2">
      <c r="A38" s="4" t="s">
        <v>306</v>
      </c>
      <c r="B38" s="11" t="s">
        <v>402</v>
      </c>
      <c r="D38" s="4" t="s">
        <v>306</v>
      </c>
      <c r="E38" s="48" t="s">
        <v>402</v>
      </c>
    </row>
    <row r="39" spans="1:5" ht="25.5" x14ac:dyDescent="0.2">
      <c r="A39" s="4" t="s">
        <v>360</v>
      </c>
      <c r="B39" s="11" t="s">
        <v>359</v>
      </c>
      <c r="D39" s="4" t="s">
        <v>360</v>
      </c>
      <c r="E39" s="48" t="s">
        <v>359</v>
      </c>
    </row>
    <row r="40" spans="1:5" ht="28.5" x14ac:dyDescent="0.2">
      <c r="A40" s="4" t="s">
        <v>332</v>
      </c>
      <c r="B40" s="11" t="s">
        <v>387</v>
      </c>
      <c r="D40" s="4" t="s">
        <v>332</v>
      </c>
      <c r="E40" s="48" t="s">
        <v>387</v>
      </c>
    </row>
    <row r="41" spans="1:5" ht="25.5" x14ac:dyDescent="0.2">
      <c r="A41" s="4" t="s">
        <v>393</v>
      </c>
      <c r="B41" s="11" t="s">
        <v>394</v>
      </c>
      <c r="D41" s="4" t="s">
        <v>393</v>
      </c>
      <c r="E41" s="48" t="s">
        <v>394</v>
      </c>
    </row>
    <row r="42" spans="1:5" ht="28.5" x14ac:dyDescent="0.2">
      <c r="A42" s="4" t="s">
        <v>330</v>
      </c>
      <c r="B42" s="11" t="s">
        <v>399</v>
      </c>
      <c r="D42" s="4" t="s">
        <v>330</v>
      </c>
      <c r="E42" s="48" t="s">
        <v>399</v>
      </c>
    </row>
    <row r="43" spans="1:5" x14ac:dyDescent="0.2">
      <c r="A43" s="4" t="s">
        <v>280</v>
      </c>
      <c r="B43" s="11" t="s">
        <v>102</v>
      </c>
      <c r="D43" s="4" t="s">
        <v>280</v>
      </c>
      <c r="E43" s="17" t="s">
        <v>102</v>
      </c>
    </row>
    <row r="44" spans="1:5" ht="28.5" x14ac:dyDescent="0.2">
      <c r="A44" s="4" t="s">
        <v>281</v>
      </c>
      <c r="B44" s="11" t="s">
        <v>400</v>
      </c>
      <c r="D44" s="4" t="s">
        <v>281</v>
      </c>
      <c r="E44" s="48" t="s">
        <v>400</v>
      </c>
    </row>
    <row r="45" spans="1:5" ht="25.5" x14ac:dyDescent="0.2">
      <c r="A45" s="4" t="s">
        <v>301</v>
      </c>
      <c r="B45" s="11" t="s">
        <v>390</v>
      </c>
      <c r="D45" s="4" t="s">
        <v>301</v>
      </c>
      <c r="E45" s="48" t="s">
        <v>390</v>
      </c>
    </row>
    <row r="46" spans="1:5" ht="28.5" x14ac:dyDescent="0.2">
      <c r="A46" s="4" t="s">
        <v>304</v>
      </c>
      <c r="B46" s="11" t="s">
        <v>389</v>
      </c>
      <c r="D46" s="4" t="s">
        <v>304</v>
      </c>
      <c r="E46" s="48" t="s">
        <v>389</v>
      </c>
    </row>
    <row r="47" spans="1:5" ht="25.5" x14ac:dyDescent="0.2">
      <c r="A47" s="4" t="s">
        <v>305</v>
      </c>
      <c r="B47" s="11" t="s">
        <v>388</v>
      </c>
      <c r="D47" s="4" t="s">
        <v>305</v>
      </c>
      <c r="E47" s="48" t="s">
        <v>388</v>
      </c>
    </row>
    <row r="48" spans="1:5" ht="42.75" x14ac:dyDescent="0.2">
      <c r="A48" s="4" t="s">
        <v>407</v>
      </c>
      <c r="B48" s="11" t="s">
        <v>408</v>
      </c>
      <c r="D48" s="4" t="s">
        <v>407</v>
      </c>
      <c r="E48" s="48" t="s">
        <v>408</v>
      </c>
    </row>
    <row r="49" spans="1:5" ht="28.5" x14ac:dyDescent="0.2">
      <c r="A49" s="4" t="s">
        <v>276</v>
      </c>
      <c r="B49" s="11" t="s">
        <v>409</v>
      </c>
      <c r="D49" s="4" t="s">
        <v>276</v>
      </c>
      <c r="E49" s="13" t="s">
        <v>409</v>
      </c>
    </row>
    <row r="50" spans="1:5" ht="28.5" x14ac:dyDescent="0.2">
      <c r="A50" s="4" t="s">
        <v>58</v>
      </c>
      <c r="B50" s="11" t="s">
        <v>174</v>
      </c>
      <c r="D50" s="4" t="s">
        <v>58</v>
      </c>
      <c r="E50" s="17" t="s">
        <v>255</v>
      </c>
    </row>
    <row r="51" spans="1:5" ht="28.5" x14ac:dyDescent="0.2">
      <c r="A51" s="4" t="s">
        <v>326</v>
      </c>
      <c r="B51" s="11" t="s">
        <v>358</v>
      </c>
      <c r="D51" s="4" t="s">
        <v>326</v>
      </c>
      <c r="E51" s="13" t="s">
        <v>358</v>
      </c>
    </row>
    <row r="52" spans="1:5" ht="28.5" x14ac:dyDescent="0.2">
      <c r="A52" s="4" t="s">
        <v>277</v>
      </c>
      <c r="B52" s="11" t="s">
        <v>396</v>
      </c>
      <c r="D52" s="4" t="s">
        <v>277</v>
      </c>
      <c r="E52" s="13" t="s">
        <v>396</v>
      </c>
    </row>
    <row r="53" spans="1:5" ht="28.5" x14ac:dyDescent="0.2">
      <c r="A53" s="4" t="s">
        <v>364</v>
      </c>
      <c r="B53" s="11" t="s">
        <v>365</v>
      </c>
      <c r="D53" s="4" t="s">
        <v>364</v>
      </c>
      <c r="E53" s="48" t="s">
        <v>365</v>
      </c>
    </row>
    <row r="54" spans="1:5" ht="28.5" x14ac:dyDescent="0.2">
      <c r="A54" s="4" t="s">
        <v>385</v>
      </c>
      <c r="B54" s="11" t="s">
        <v>386</v>
      </c>
      <c r="D54" s="4" t="s">
        <v>385</v>
      </c>
      <c r="E54" s="48" t="s">
        <v>386</v>
      </c>
    </row>
    <row r="55" spans="1:5" ht="25.5" x14ac:dyDescent="0.2">
      <c r="A55" s="4" t="s">
        <v>303</v>
      </c>
      <c r="B55" s="11" t="s">
        <v>361</v>
      </c>
      <c r="D55" s="4" t="s">
        <v>303</v>
      </c>
      <c r="E55" s="48" t="s">
        <v>361</v>
      </c>
    </row>
    <row r="56" spans="1:5" ht="28.5" x14ac:dyDescent="0.2">
      <c r="A56" s="4" t="s">
        <v>410</v>
      </c>
      <c r="B56" s="11" t="s">
        <v>411</v>
      </c>
      <c r="D56" s="4" t="s">
        <v>410</v>
      </c>
      <c r="E56" s="48" t="s">
        <v>411</v>
      </c>
    </row>
    <row r="57" spans="1:5" ht="28.5" x14ac:dyDescent="0.2">
      <c r="A57" s="4" t="s">
        <v>327</v>
      </c>
      <c r="B57" s="11" t="s">
        <v>482</v>
      </c>
      <c r="D57" s="4" t="s">
        <v>327</v>
      </c>
      <c r="E57" s="17" t="s">
        <v>147</v>
      </c>
    </row>
    <row r="58" spans="1:5" ht="28.5" x14ac:dyDescent="0.2">
      <c r="A58" s="15" t="s">
        <v>307</v>
      </c>
      <c r="B58" s="11" t="s">
        <v>414</v>
      </c>
      <c r="D58" s="15" t="s">
        <v>307</v>
      </c>
      <c r="E58" s="13" t="s">
        <v>414</v>
      </c>
    </row>
    <row r="59" spans="1:5" ht="42.75" x14ac:dyDescent="0.2">
      <c r="A59" s="4" t="s">
        <v>282</v>
      </c>
      <c r="B59" s="11" t="s">
        <v>413</v>
      </c>
      <c r="D59" s="4" t="s">
        <v>282</v>
      </c>
      <c r="E59" s="48" t="s">
        <v>413</v>
      </c>
    </row>
    <row r="60" spans="1:5" ht="28.5" x14ac:dyDescent="0.2">
      <c r="A60" s="4" t="s">
        <v>302</v>
      </c>
      <c r="B60" s="11" t="s">
        <v>412</v>
      </c>
      <c r="D60" s="4" t="s">
        <v>302</v>
      </c>
      <c r="E60" s="48" t="s">
        <v>412</v>
      </c>
    </row>
    <row r="61" spans="1:5" ht="28.5" x14ac:dyDescent="0.2">
      <c r="A61" s="4" t="s">
        <v>352</v>
      </c>
      <c r="B61" s="11" t="s">
        <v>148</v>
      </c>
      <c r="D61" s="4" t="s">
        <v>352</v>
      </c>
      <c r="E61" s="17" t="s">
        <v>148</v>
      </c>
    </row>
    <row r="62" spans="1:5" ht="28.5" x14ac:dyDescent="0.2">
      <c r="A62" s="6" t="s">
        <v>311</v>
      </c>
      <c r="B62" s="13" t="s">
        <v>368</v>
      </c>
      <c r="D62" s="6" t="s">
        <v>311</v>
      </c>
      <c r="E62" s="48" t="s">
        <v>368</v>
      </c>
    </row>
    <row r="63" spans="1:5" x14ac:dyDescent="0.2">
      <c r="A63" s="6" t="s">
        <v>284</v>
      </c>
      <c r="B63" s="13" t="s">
        <v>367</v>
      </c>
      <c r="D63" s="6" t="s">
        <v>284</v>
      </c>
      <c r="E63" s="48" t="s">
        <v>367</v>
      </c>
    </row>
    <row r="64" spans="1:5" x14ac:dyDescent="0.2">
      <c r="A64" s="6" t="s">
        <v>283</v>
      </c>
      <c r="B64" s="13" t="s">
        <v>366</v>
      </c>
      <c r="D64" s="6" t="s">
        <v>283</v>
      </c>
      <c r="E64" s="13" t="s">
        <v>366</v>
      </c>
    </row>
    <row r="65" spans="1:5" x14ac:dyDescent="0.2">
      <c r="A65" s="6" t="s">
        <v>316</v>
      </c>
      <c r="B65" s="13" t="s">
        <v>113</v>
      </c>
      <c r="D65" s="6" t="s">
        <v>316</v>
      </c>
      <c r="E65" s="48" t="s">
        <v>113</v>
      </c>
    </row>
    <row r="66" spans="1:5" x14ac:dyDescent="0.2">
      <c r="A66" s="6" t="s">
        <v>291</v>
      </c>
      <c r="B66" s="13" t="s">
        <v>415</v>
      </c>
      <c r="D66" s="6" t="s">
        <v>291</v>
      </c>
      <c r="E66" s="48" t="s">
        <v>415</v>
      </c>
    </row>
    <row r="67" spans="1:5" ht="28.5" x14ac:dyDescent="0.2">
      <c r="A67" s="6" t="s">
        <v>309</v>
      </c>
      <c r="B67" s="13" t="s">
        <v>375</v>
      </c>
      <c r="D67" s="6" t="s">
        <v>309</v>
      </c>
      <c r="E67" s="48" t="s">
        <v>375</v>
      </c>
    </row>
    <row r="68" spans="1:5" x14ac:dyDescent="0.2">
      <c r="A68" s="6" t="s">
        <v>285</v>
      </c>
      <c r="B68" s="13" t="s">
        <v>391</v>
      </c>
      <c r="D68" s="6" t="s">
        <v>285</v>
      </c>
      <c r="E68" s="48" t="s">
        <v>391</v>
      </c>
    </row>
    <row r="69" spans="1:5" x14ac:dyDescent="0.2">
      <c r="A69" s="6" t="s">
        <v>337</v>
      </c>
      <c r="B69" s="13" t="s">
        <v>417</v>
      </c>
      <c r="D69" s="6" t="s">
        <v>337</v>
      </c>
      <c r="E69" s="48" t="s">
        <v>417</v>
      </c>
    </row>
    <row r="70" spans="1:5" x14ac:dyDescent="0.2">
      <c r="A70" s="6" t="s">
        <v>315</v>
      </c>
      <c r="B70" s="13" t="s">
        <v>416</v>
      </c>
      <c r="D70" s="6" t="s">
        <v>315</v>
      </c>
      <c r="E70" s="13" t="s">
        <v>416</v>
      </c>
    </row>
    <row r="71" spans="1:5" ht="28.5" x14ac:dyDescent="0.2">
      <c r="A71" s="6" t="s">
        <v>289</v>
      </c>
      <c r="B71" s="13" t="s">
        <v>417</v>
      </c>
      <c r="D71" s="6" t="s">
        <v>289</v>
      </c>
      <c r="E71" s="48" t="s">
        <v>417</v>
      </c>
    </row>
    <row r="72" spans="1:5" x14ac:dyDescent="0.2">
      <c r="A72" s="6" t="s">
        <v>312</v>
      </c>
      <c r="B72" s="13" t="s">
        <v>369</v>
      </c>
      <c r="D72" s="6" t="s">
        <v>312</v>
      </c>
      <c r="E72" s="48" t="s">
        <v>369</v>
      </c>
    </row>
    <row r="73" spans="1:5" x14ac:dyDescent="0.2">
      <c r="A73" s="6" t="s">
        <v>336</v>
      </c>
      <c r="B73" s="13" t="s">
        <v>124</v>
      </c>
      <c r="D73" s="6" t="s">
        <v>336</v>
      </c>
      <c r="E73" s="48" t="s">
        <v>124</v>
      </c>
    </row>
    <row r="74" spans="1:5" x14ac:dyDescent="0.2">
      <c r="A74" s="6" t="s">
        <v>71</v>
      </c>
      <c r="B74" s="13" t="s">
        <v>135</v>
      </c>
      <c r="D74" s="6" t="s">
        <v>71</v>
      </c>
      <c r="E74" s="48" t="s">
        <v>135</v>
      </c>
    </row>
    <row r="75" spans="1:5" x14ac:dyDescent="0.2">
      <c r="A75" s="6" t="s">
        <v>197</v>
      </c>
      <c r="B75" s="13"/>
      <c r="D75" s="6"/>
      <c r="E75" s="48"/>
    </row>
    <row r="76" spans="1:5" x14ac:dyDescent="0.2">
      <c r="A76" s="6" t="s">
        <v>64</v>
      </c>
      <c r="B76" s="13" t="s">
        <v>131</v>
      </c>
      <c r="D76" s="6" t="s">
        <v>64</v>
      </c>
      <c r="E76" s="13" t="s">
        <v>131</v>
      </c>
    </row>
    <row r="77" spans="1:5" x14ac:dyDescent="0.2">
      <c r="A77" s="6" t="s">
        <v>310</v>
      </c>
      <c r="B77" s="13" t="s">
        <v>182</v>
      </c>
      <c r="D77" s="6" t="s">
        <v>310</v>
      </c>
      <c r="E77" s="13" t="s">
        <v>182</v>
      </c>
    </row>
    <row r="78" spans="1:5" x14ac:dyDescent="0.2">
      <c r="A78" s="6" t="s">
        <v>335</v>
      </c>
      <c r="B78" s="13" t="s">
        <v>418</v>
      </c>
      <c r="D78" s="6" t="s">
        <v>335</v>
      </c>
      <c r="E78" s="48" t="s">
        <v>418</v>
      </c>
    </row>
    <row r="79" spans="1:5" x14ac:dyDescent="0.2">
      <c r="A79" s="6" t="s">
        <v>334</v>
      </c>
      <c r="B79" s="13" t="s">
        <v>130</v>
      </c>
      <c r="D79" s="6" t="s">
        <v>334</v>
      </c>
      <c r="E79" s="48" t="s">
        <v>130</v>
      </c>
    </row>
    <row r="80" spans="1:5" x14ac:dyDescent="0.2">
      <c r="A80" s="6" t="s">
        <v>338</v>
      </c>
      <c r="B80" s="13" t="s">
        <v>135</v>
      </c>
      <c r="D80" s="6" t="s">
        <v>338</v>
      </c>
      <c r="E80" s="48" t="s">
        <v>135</v>
      </c>
    </row>
    <row r="81" spans="1:5" ht="28.5" x14ac:dyDescent="0.2">
      <c r="A81" s="6" t="s">
        <v>288</v>
      </c>
      <c r="B81" s="13" t="s">
        <v>383</v>
      </c>
      <c r="D81" s="6" t="s">
        <v>288</v>
      </c>
      <c r="E81" s="48" t="s">
        <v>383</v>
      </c>
    </row>
    <row r="82" spans="1:5" x14ac:dyDescent="0.2">
      <c r="A82" s="6" t="s">
        <v>93</v>
      </c>
      <c r="B82" s="13" t="s">
        <v>127</v>
      </c>
      <c r="D82" s="6" t="s">
        <v>93</v>
      </c>
      <c r="E82" s="48" t="s">
        <v>127</v>
      </c>
    </row>
    <row r="83" spans="1:5" x14ac:dyDescent="0.2">
      <c r="A83" s="6" t="s">
        <v>313</v>
      </c>
      <c r="B83" s="13" t="s">
        <v>379</v>
      </c>
      <c r="D83" s="6" t="s">
        <v>313</v>
      </c>
      <c r="E83" s="48" t="s">
        <v>379</v>
      </c>
    </row>
    <row r="84" spans="1:5" x14ac:dyDescent="0.2">
      <c r="A84" s="6" t="s">
        <v>287</v>
      </c>
      <c r="B84" s="13" t="s">
        <v>382</v>
      </c>
      <c r="D84" s="6" t="s">
        <v>287</v>
      </c>
      <c r="E84" s="48" t="s">
        <v>382</v>
      </c>
    </row>
    <row r="85" spans="1:5" ht="28.5" x14ac:dyDescent="0.2">
      <c r="A85" s="6" t="s">
        <v>333</v>
      </c>
      <c r="B85" s="13" t="s">
        <v>381</v>
      </c>
      <c r="D85" s="6" t="s">
        <v>333</v>
      </c>
      <c r="E85" s="13" t="s">
        <v>381</v>
      </c>
    </row>
    <row r="86" spans="1:5" x14ac:dyDescent="0.2">
      <c r="A86" s="6" t="s">
        <v>314</v>
      </c>
      <c r="B86" s="13" t="s">
        <v>380</v>
      </c>
      <c r="D86" s="6" t="s">
        <v>314</v>
      </c>
      <c r="E86" s="48" t="s">
        <v>380</v>
      </c>
    </row>
    <row r="87" spans="1:5" x14ac:dyDescent="0.2">
      <c r="A87" s="6" t="s">
        <v>286</v>
      </c>
      <c r="B87" s="13" t="s">
        <v>124</v>
      </c>
      <c r="D87" s="6" t="s">
        <v>286</v>
      </c>
      <c r="E87" s="13" t="s">
        <v>124</v>
      </c>
    </row>
    <row r="88" spans="1:5" x14ac:dyDescent="0.2">
      <c r="A88" s="6" t="s">
        <v>339</v>
      </c>
      <c r="B88" s="13" t="s">
        <v>378</v>
      </c>
      <c r="D88" s="6" t="s">
        <v>339</v>
      </c>
      <c r="E88" s="13" t="s">
        <v>378</v>
      </c>
    </row>
    <row r="89" spans="1:5" x14ac:dyDescent="0.2">
      <c r="A89" s="6" t="s">
        <v>317</v>
      </c>
      <c r="B89" s="13" t="s">
        <v>377</v>
      </c>
      <c r="D89" s="6" t="s">
        <v>317</v>
      </c>
      <c r="E89" s="48" t="s">
        <v>377</v>
      </c>
    </row>
    <row r="90" spans="1:5" x14ac:dyDescent="0.2">
      <c r="A90" s="6" t="s">
        <v>290</v>
      </c>
      <c r="B90" s="13" t="s">
        <v>376</v>
      </c>
      <c r="D90" s="6" t="s">
        <v>290</v>
      </c>
      <c r="E90" s="13" t="s">
        <v>376</v>
      </c>
    </row>
    <row r="91" spans="1:5" ht="42.75" x14ac:dyDescent="0.2">
      <c r="A91" s="44" t="s">
        <v>31</v>
      </c>
      <c r="B91" s="47" t="s">
        <v>119</v>
      </c>
      <c r="D91" s="44" t="s">
        <v>31</v>
      </c>
      <c r="E91" s="47" t="s">
        <v>119</v>
      </c>
    </row>
    <row r="92" spans="1:5" x14ac:dyDescent="0.2">
      <c r="A92" s="44" t="s">
        <v>33</v>
      </c>
      <c r="B92" s="47" t="s">
        <v>104</v>
      </c>
      <c r="D92" s="44" t="s">
        <v>33</v>
      </c>
      <c r="E92" s="47" t="s">
        <v>104</v>
      </c>
    </row>
    <row r="93" spans="1:5" ht="42.75" x14ac:dyDescent="0.2">
      <c r="A93" s="44" t="s">
        <v>245</v>
      </c>
      <c r="B93" s="47" t="s">
        <v>200</v>
      </c>
      <c r="D93" s="44" t="s">
        <v>245</v>
      </c>
      <c r="E93" s="45" t="s">
        <v>200</v>
      </c>
    </row>
    <row r="94" spans="1:5" ht="42.75" x14ac:dyDescent="0.2">
      <c r="A94" s="44" t="s">
        <v>251</v>
      </c>
      <c r="B94" s="47" t="s">
        <v>200</v>
      </c>
      <c r="D94" s="44" t="s">
        <v>251</v>
      </c>
      <c r="E94" s="45" t="s">
        <v>200</v>
      </c>
    </row>
    <row r="95" spans="1:5" ht="42.75" x14ac:dyDescent="0.2">
      <c r="A95" s="44" t="s">
        <v>252</v>
      </c>
      <c r="B95" s="47" t="s">
        <v>200</v>
      </c>
      <c r="D95" s="44" t="s">
        <v>252</v>
      </c>
      <c r="E95" s="45" t="s">
        <v>200</v>
      </c>
    </row>
    <row r="96" spans="1:5" x14ac:dyDescent="0.2">
      <c r="A96" s="53" t="s">
        <v>221</v>
      </c>
      <c r="B96" s="47" t="s">
        <v>203</v>
      </c>
      <c r="D96" s="46" t="s">
        <v>221</v>
      </c>
      <c r="E96" s="45" t="s">
        <v>222</v>
      </c>
    </row>
  </sheetData>
  <sortState xmlns:xlrd2="http://schemas.microsoft.com/office/spreadsheetml/2017/richdata2" ref="D62:E90">
    <sortCondition ref="D62:D90"/>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52"/>
  <sheetViews>
    <sheetView zoomScaleNormal="100" workbookViewId="0">
      <selection activeCell="C2" sqref="C2:F2"/>
    </sheetView>
  </sheetViews>
  <sheetFormatPr defaultColWidth="8.625" defaultRowHeight="15" x14ac:dyDescent="0.25"/>
  <cols>
    <col min="1" max="1" width="9.125" style="18" bestFit="1" customWidth="1"/>
    <col min="2" max="6" width="23.5" style="32" customWidth="1"/>
    <col min="7" max="7" width="8.625" style="18"/>
    <col min="8" max="8" width="17.5" style="18" hidden="1" customWidth="1"/>
    <col min="9" max="9" width="17" style="18" customWidth="1"/>
    <col min="10" max="16384" width="8.625" style="18"/>
  </cols>
  <sheetData>
    <row r="1" spans="1:9" x14ac:dyDescent="0.25">
      <c r="A1" s="71" t="s">
        <v>478</v>
      </c>
      <c r="B1" s="71"/>
      <c r="C1" s="71"/>
      <c r="D1" s="71"/>
      <c r="E1" s="71"/>
      <c r="F1" s="71"/>
    </row>
    <row r="2" spans="1:9" ht="60.95" customHeight="1" x14ac:dyDescent="0.25">
      <c r="A2" s="19" t="s">
        <v>183</v>
      </c>
      <c r="B2" s="20" t="s">
        <v>184</v>
      </c>
      <c r="C2" s="72" t="s">
        <v>479</v>
      </c>
      <c r="D2" s="73"/>
      <c r="E2" s="73"/>
      <c r="F2" s="74"/>
      <c r="H2" s="18" t="s">
        <v>212</v>
      </c>
    </row>
    <row r="3" spans="1:9" x14ac:dyDescent="0.25">
      <c r="A3" s="21" t="s">
        <v>185</v>
      </c>
      <c r="B3" s="22" t="s">
        <v>464</v>
      </c>
      <c r="C3" s="23"/>
      <c r="D3" s="24"/>
      <c r="E3" s="23"/>
      <c r="F3" s="24"/>
    </row>
    <row r="4" spans="1:9" x14ac:dyDescent="0.25">
      <c r="A4" s="25" t="s">
        <v>1</v>
      </c>
      <c r="B4" s="26"/>
      <c r="C4" s="26" t="s">
        <v>186</v>
      </c>
      <c r="D4" s="26" t="s">
        <v>187</v>
      </c>
      <c r="E4" s="26" t="s">
        <v>188</v>
      </c>
      <c r="F4" s="26" t="s">
        <v>189</v>
      </c>
    </row>
    <row r="5" spans="1:9" ht="30" x14ac:dyDescent="0.25">
      <c r="A5" s="27" t="s">
        <v>190</v>
      </c>
      <c r="B5" s="61">
        <f>VLOOKUP('NPri1 Kitchen Copy'!B3,'Allergy Data'!$D:$W,MATCH($H$2,'Allergy Data'!$D$1:$W$1,0),FALSE)</f>
        <v>0</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v>
      </c>
      <c r="F5" s="61" t="str">
        <f>VLOOKUP('NPri1 Kitchen Copy'!F3,'Allergy Data'!$D:$W,MATCH($H$2,'Allergy Data'!$D$1:$W$1,0),FALSE)</f>
        <v>Oven Baked Fish Fingers with Chips</v>
      </c>
    </row>
    <row r="6" spans="1:9" s="29" customFormat="1" ht="24" x14ac:dyDescent="0.2">
      <c r="A6" s="28" t="s">
        <v>121</v>
      </c>
      <c r="B6" s="62">
        <f>VLOOKUP('NPri1 Kitchen Copy'!B3,'Allergy Data'!$D:$W,MATCH($H$2,'Allergy Data'!$D$1:$W$1,0)+1,FALSE)</f>
        <v>0</v>
      </c>
      <c r="C6" s="62" t="str">
        <f>VLOOKUP('NPri1 Kitchen Copy'!C3,'Allergy Data'!$D:$W,MATCH($H$2,'Allergy Data'!$D$1:$W$1,0)+1,FALSE)</f>
        <v>APriB030c/BR, APriC9102c/BR, APriB030d/BR, APriH9102c/BR</v>
      </c>
      <c r="D6" s="62">
        <f>VLOOKUP('NPri1 Kitchen Copy'!D3,'Allergy Data'!$D:$W,MATCH($H$2,'Allergy Data'!$D$1:$W$1,0)+1,FALSE)</f>
        <v>0</v>
      </c>
      <c r="E6" s="62">
        <f>VLOOKUP('NPri1 Kitchen Copy'!E3,'Allergy Data'!$D:$W,MATCH($H$2,'Allergy Data'!$D$1:$W$1,0)+1,FALSE)</f>
        <v>0</v>
      </c>
      <c r="F6" s="62">
        <f>VLOOKUP('NPri1 Kitchen Copy'!F3,'Allergy Data'!$D:$W,MATCH($H$2,'Allergy Data'!$D$1:$W$1,0)+1,FALSE)</f>
        <v>0</v>
      </c>
    </row>
    <row r="7" spans="1:9" ht="45" x14ac:dyDescent="0.25">
      <c r="A7" s="27" t="s">
        <v>191</v>
      </c>
      <c r="B7" s="61" t="str">
        <f>VLOOKUP('NPri1 Kitchen Copy'!B5,'Allergy Data'!$D:$W,MATCH($H$2,'Allergy Data'!$D$1:$W$1,0),FALSE)</f>
        <v>Spiced Vegetable Curry with Rice</v>
      </c>
      <c r="C7" s="61" t="str">
        <f>VLOOKUP('NPri1 Kitchen Copy'!C5,'Allergy Data'!$D:$W,MATCH($H$2,'Allergy Data'!$D$1:$W$1,0),FALSE)</f>
        <v>** Magherita Pizza</v>
      </c>
      <c r="D7" s="61" t="str">
        <f>VLOOKUP('NPri1 Kitchen Copy'!D5,'Allergy Data'!$D:$W,MATCH($H$2,'Allergy Data'!$D$1:$W$1,0),FALSE)</f>
        <v>Spiced Indian Wrap with Roast Potatoes or Wedges</v>
      </c>
      <c r="E7" s="61" t="str">
        <f>VLOOKUP('NPri1 Kitchen Copy'!E5,'Allergy Data'!$D:$W,MATCH($H$2,'Allergy Data'!$D$1:$W$1,0),FALSE)</f>
        <v>**Mexican Loaded Beans with Rice</v>
      </c>
      <c r="F7" s="61" t="str">
        <f>VLOOKUP('NPri1 Kitchen Copy'!F5,'Allergy Data'!$D:$W,MATCH($H$2,'Allergy Data'!$D$1:$W$1,0),FALSE)</f>
        <v>Veggie Nuggets with Tomato and Sweetcorn Salsa and Chips</v>
      </c>
      <c r="H7" s="30"/>
      <c r="I7" s="30"/>
    </row>
    <row r="8" spans="1:9" s="29" customFormat="1" ht="24" x14ac:dyDescent="0.2">
      <c r="A8" s="28" t="s">
        <v>121</v>
      </c>
      <c r="B8" s="62">
        <f>VLOOKUP('NPri1 Kitchen Copy'!B5,'Allergy Data'!$D:$W,MATCH($H$2,'Allergy Data'!$D$1:$W$1,0)+1,FALSE)</f>
        <v>0</v>
      </c>
      <c r="C8" s="62" t="str">
        <f>VLOOKUP('NPri1 Kitchen Copy'!C5,'Allergy Data'!$D:$W,MATCH($H$2,'Allergy Data'!$D$1:$W$1,0)+1,FALSE)</f>
        <v>APriV022/BR</v>
      </c>
      <c r="D8" s="62">
        <f>VLOOKUP('NPri1 Kitchen Copy'!D5,'Allergy Data'!$D:$W,MATCH($H$2,'Allergy Data'!$D$1:$W$1,0)+1,FALSE)</f>
        <v>0</v>
      </c>
      <c r="E8" s="62" t="str">
        <f>VLOOKUP('NPri1 Kitchen Copy'!E5,'Allergy Data'!$D:$W,MATCH($H$2,'Allergy Data'!$D$1:$W$1,0)+1,FALSE)</f>
        <v>APriV9222/BR, SG044/BR, C9002/BR</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Tuna Mayo, or Coleslaw</v>
      </c>
      <c r="C9" s="61" t="str">
        <f>VLOOKUP('NPri1 Kitchen Copy'!C7,'Allergy Data'!$D:$W,MATCH($H$2,'Allergy Data'!$D$1:$W$1,0),FALSE)</f>
        <v>Jacket Potato with Baked Beans, **Cheese, Tuna Mayo, or Coleslaw</v>
      </c>
      <c r="D9" s="61" t="str">
        <f>VLOOKUP('NPri1 Kitchen Copy'!D7,'Allergy Data'!$D:$W,MATCH($H$2,'Allergy Data'!$D$1:$W$1,0),FALSE)</f>
        <v>Jacket Potato with Baked Beans, **Cheese, Tuna Mayo, or Coleslaw</v>
      </c>
      <c r="E9" s="61" t="str">
        <f>VLOOKUP('NPri1 Kitchen Copy'!E7,'Allergy Data'!$D:$W,MATCH($H$2,'Allergy Data'!$D$1:$W$1,0),FALSE)</f>
        <v>Jacket Potato with Baked Beans, **Cheese, Tuna Mayo, or Coleslaw</v>
      </c>
      <c r="F9" s="61" t="str">
        <f>VLOOKUP('NPri1 Kitchen Copy'!F7,'Allergy Data'!$D:$W,MATCH($H$2,'Allergy Data'!$D$1:$W$1,0),FALSE)</f>
        <v>Jacket Potato with Baked Beans, **Cheese, Tuna Mayo, or Coleslaw</v>
      </c>
      <c r="H9" s="30"/>
      <c r="I9" s="30"/>
    </row>
    <row r="10" spans="1:9" s="29" customFormat="1" x14ac:dyDescent="0.25">
      <c r="A10" s="28" t="s">
        <v>121</v>
      </c>
      <c r="B10" s="63" t="str">
        <f>VLOOKUP('NPri1 Kitchen Copy'!B7,'Allergy Data'!$D:$W,MATCH($H$2,'Allergy Data'!$D$1:$W$1,0)+1,FALSE)</f>
        <v>D120V/BR</v>
      </c>
      <c r="C10" s="63" t="str">
        <f>VLOOKUP('NPri1 Kitchen Copy'!C7,'Allergy Data'!$D:$W,MATCH($H$2,'Allergy Data'!$D$1:$W$1,0)+1,FALSE)</f>
        <v>D120V/BR</v>
      </c>
      <c r="D10" s="63" t="str">
        <f>VLOOKUP('NPri1 Kitchen Copy'!D7,'Allergy Data'!$D:$W,MATCH($H$2,'Allergy Data'!$D$1:$W$1,0)+1,FALSE)</f>
        <v>D120V/BR</v>
      </c>
      <c r="E10" s="63" t="str">
        <f>VLOOKUP('NPri1 Kitchen Copy'!E7,'Allergy Data'!$D:$W,MATCH($H$2,'Allergy Data'!$D$1:$W$1,0)+1,FALSE)</f>
        <v>D120V/BR</v>
      </c>
      <c r="F10" s="63" t="str">
        <f>VLOOKUP('NPri1 Kitchen Copy'!F7,'Allergy Data'!$D:$W,MATCH($H$2,'Allergy Data'!$D$1:$W$1,0)+1,FALSE)</f>
        <v>D120V/BR</v>
      </c>
      <c r="H10" s="31"/>
      <c r="I10" s="31"/>
    </row>
    <row r="11" spans="1:9" ht="30" x14ac:dyDescent="0.25">
      <c r="A11" s="27" t="s">
        <v>199</v>
      </c>
      <c r="B11" s="61" t="str">
        <f>VLOOKUP('NPri1 Kitchen Copy'!B9,'Allergy Data'!$D:$W,MATCH($H$2,'Allergy Data'!$D$1:$W$1,0),FALSE)</f>
        <v>**Wrap with Ham, Tuna Mayo, or Egg Mayo</v>
      </c>
      <c r="C11" s="61" t="str">
        <f>VLOOKUP('NPri1 Kitchen Copy'!C9,'Allergy Data'!$D:$W,MATCH($H$2,'Allergy Data'!$D$1:$W$1,0),FALSE)</f>
        <v>**Wrap with Ham, Tuna Mayo, or Egg Mayo</v>
      </c>
      <c r="D11" s="61" t="str">
        <f>VLOOKUP('NPri1 Kitchen Copy'!D9,'Allergy Data'!$D:$W,MATCH($H$2,'Allergy Data'!$D$1:$W$1,0),FALSE)</f>
        <v>**Wrap with Ham or Tuna Mayo</v>
      </c>
      <c r="E11" s="61" t="str">
        <f>VLOOKUP('NPri1 Kitchen Copy'!E9,'Allergy Data'!$D:$W,MATCH($H$2,'Allergy Data'!$D$1:$W$1,0),FALSE)</f>
        <v>**Wrap with Ham or Tuna Mayo</v>
      </c>
      <c r="F11" s="61" t="str">
        <f>VLOOKUP('NPri1 Kitchen Copy'!F9,'Allergy Data'!$D:$W,MATCH($H$2,'Allergy Data'!$D$1:$W$1,0),FALSE)</f>
        <v>**Wrap with Tuna Mayo or Egg Mayo</v>
      </c>
      <c r="H11" s="30"/>
      <c r="I11" s="30"/>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c r="H12" s="31"/>
      <c r="I12" s="31"/>
    </row>
    <row r="13" spans="1:9" x14ac:dyDescent="0.25">
      <c r="A13" s="27" t="s">
        <v>193</v>
      </c>
      <c r="B13" s="61" t="str">
        <f>VLOOKUP('NPri1 Kitchen Copy'!B11,'Allergy Data'!$D:$W,MATCH($H$2,'Allergy Data'!$D$1:$W$1,0),FALSE)</f>
        <v>Hot Seasonal Vegetables</v>
      </c>
      <c r="C13" s="64"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x14ac:dyDescent="0.25">
      <c r="A14" s="28" t="s">
        <v>121</v>
      </c>
      <c r="B14" s="62">
        <f>VLOOKUP('NPri1 Kitchen Copy'!B11,'Allergy Data'!$D:$W,MATCH($H$2,'Allergy Data'!$D$1:$W$1,0)+1,FALSE)</f>
        <v>0</v>
      </c>
      <c r="C14" s="63">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 xml:space="preserve">Berry Crumble Traybake </v>
      </c>
      <c r="C15" s="61" t="str">
        <f>VLOOKUP('NPri1 Kitchen Copy'!C13,'Allergy Data'!$D:$W,MATCH($H$2,'Allergy Data'!$D$1:$W$1,0),FALSE)</f>
        <v>Fruit Jelly</v>
      </c>
      <c r="D15" s="61" t="str">
        <f>VLOOKUP('NPri1 Kitchen Copy'!D13,'Allergy Data'!$D:$W,MATCH($H$2,'Allergy Data'!$D$1:$W$1,0),FALSE)</f>
        <v xml:space="preserve">Apple and Cinnamon Slice </v>
      </c>
      <c r="E15" s="61" t="str">
        <f>VLOOKUP('NPri1 Kitchen Copy'!E13,'Allergy Data'!$D:$W,MATCH($H$2,'Allergy Data'!$D$1:$W$1,0),FALSE)</f>
        <v>Coconut and Lime Cake</v>
      </c>
      <c r="F15" s="61">
        <f>VLOOKUP('NPri1 Kitchen Copy'!F13,'Allergy Data'!$D:$W,MATCH($H$2,'Allergy Data'!$D$1:$W$1,0),FALSE)</f>
        <v>0</v>
      </c>
      <c r="H15" s="30"/>
      <c r="I15" s="30"/>
    </row>
    <row r="16" spans="1:9" s="29" customFormat="1" ht="12" x14ac:dyDescent="0.2">
      <c r="A16" s="28" t="s">
        <v>121</v>
      </c>
      <c r="B16" s="62">
        <f>VLOOKUP('NPri1 Kitchen Copy'!B13,'Allergy Data'!$D:$W,MATCH($H$2,'Allergy Data'!$D$1:$W$1,0)+1,FALSE)</f>
        <v>0</v>
      </c>
      <c r="C16" s="62">
        <f>VLOOKUP('NPri1 Kitchen Copy'!C13,'Allergy Data'!$D:$W,MATCH($H$2,'Allergy Data'!$D$1:$W$1,0)+1,FALSE)</f>
        <v>0</v>
      </c>
      <c r="D16" s="62">
        <f>VLOOKUP('NPri1 Kitchen Copy'!D13,'Allergy Data'!$D:$W,MATCH($H$2,'Allergy Data'!$D$1:$W$1,0)+1,FALSE)</f>
        <v>0</v>
      </c>
      <c r="E16" s="62">
        <f>VLOOKUP('NPri1 Kitchen Copy'!E13,'Allergy Data'!$D:$W,MATCH($H$2,'Allergy Data'!$D$1:$W$1,0)+1,FALSE)</f>
        <v>0</v>
      </c>
      <c r="F16" s="62">
        <f>VLOOKUP('NPri1 Kitchen Copy'!F13,'Allergy Data'!$D:$W,MATCH($H$2,'Allergy Data'!$D$1:$W$1,0)+1,FALSE)</f>
        <v>0</v>
      </c>
      <c r="H16" s="31"/>
      <c r="I16" s="31"/>
    </row>
    <row r="17" spans="1:9" x14ac:dyDescent="0.25">
      <c r="A17" s="27" t="s">
        <v>194</v>
      </c>
      <c r="B17" s="61" t="str">
        <f>VLOOKUP('NPri1 Kitchen Copy'!B15,'Allergy Data'!$D:$W,MATCH($H$2,'Allergy Data'!$D$1:$W$1,0),FALSE)</f>
        <v>** Fruit</v>
      </c>
      <c r="C17" s="61" t="str">
        <f>VLOOKUP('NPri1 Kitchen Copy'!C15,'Allergy Data'!$D:$W,MATCH($H$2,'Allergy Data'!$D$1:$W$1,0),FALSE)</f>
        <v>** Fruit</v>
      </c>
      <c r="D17" s="61" t="str">
        <f>VLOOKUP('NPri1 Kitchen Copy'!D15,'Allergy Data'!$D:$W,MATCH($H$2,'Allergy Data'!$D$1:$W$1,0),FALSE)</f>
        <v>** Fruit</v>
      </c>
      <c r="E17" s="61" t="str">
        <f>VLOOKUP('NPri1 Kitchen Copy'!E15,'Allergy Data'!$D:$W,MATCH($H$2,'Allergy Data'!$D$1:$W$1,0),FALSE)</f>
        <v>** Fruit</v>
      </c>
      <c r="F17" s="61" t="str">
        <f>VLOOKUP('NPri1 Kitchen Copy'!F15,'Allergy Data'!$D:$W,MATCH($H$2,'Allergy Data'!$D$1:$W$1,0),FALSE)</f>
        <v>** Fruit</v>
      </c>
      <c r="H17" s="30"/>
      <c r="I17" s="30"/>
    </row>
    <row r="18" spans="1:9" s="29" customFormat="1" ht="12" x14ac:dyDescent="0.2">
      <c r="A18" s="28" t="s">
        <v>121</v>
      </c>
      <c r="B18" s="62" t="str">
        <f>VLOOKUP('NPri1 Kitchen Copy'!B15,'Allergy Data'!$D:$W,MATCH($H$2,'Allergy Data'!$D$1:$W$1,0)+1,FALSE)</f>
        <v>CD006a/BR</v>
      </c>
      <c r="C18" s="62" t="str">
        <f>VLOOKUP('NPri1 Kitchen Copy'!C15,'Allergy Data'!$D:$W,MATCH($H$2,'Allergy Data'!$D$1:$W$1,0)+1,FALSE)</f>
        <v>CD006a/BR</v>
      </c>
      <c r="D18" s="62" t="str">
        <f>VLOOKUP('NPri1 Kitchen Copy'!D15,'Allergy Data'!$D:$W,MATCH($H$2,'Allergy Data'!$D$1:$W$1,0)+1,FALSE)</f>
        <v>CD006a/BR</v>
      </c>
      <c r="E18" s="62" t="str">
        <f>VLOOKUP('NPri1 Kitchen Copy'!E15,'Allergy Data'!$D:$W,MATCH($H$2,'Allergy Data'!$D$1:$W$1,0)+1,FALSE)</f>
        <v>CD006a/BR</v>
      </c>
      <c r="F18" s="62" t="str">
        <f>VLOOKUP('NPri1 Kitchen Copy'!F15,'Allergy Data'!$D:$W,MATCH($H$2,'Allergy Data'!$D$1:$W$1,0)+1,FALSE)</f>
        <v>CD006a/BR</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f>VLOOKUP('NPri1 Kitchen Copy'!B20,'Allergy Data'!$D:$W,MATCH($H$2,'Allergy Data'!$D$1:$W$1,0),FALSE)</f>
        <v>0</v>
      </c>
      <c r="C22" s="61">
        <f>VLOOKUP('NPri1 Kitchen Copy'!C20,'Allergy Data'!$D:$W,MATCH($H$2,'Allergy Data'!$D$1:$W$1,0),FALSE)</f>
        <v>0</v>
      </c>
      <c r="D22" s="61" t="str">
        <f>VLOOKUP('NPri1 Kitchen Copy'!D20,'Allergy Data'!$D:$W,MATCH($H$2,'Allergy Data'!$D$1:$W$1,0),FALSE)</f>
        <v>Roast of the Day with Roast Potatoes and Gravy</v>
      </c>
      <c r="E22" s="61" t="str">
        <f>VLOOKUP('NPri1 Kitchen Copy'!E20,'Allergy Data'!$D:$W,MATCH($H$2,'Allergy Data'!$D$1:$W$1,0),FALSE)</f>
        <v>**Steamed Chicken with Rice</v>
      </c>
      <c r="F22" s="61" t="str">
        <f>VLOOKUP('NPri1 Kitchen Copy'!F20,'Allergy Data'!$D:$W,MATCH($H$2,'Allergy Data'!$D$1:$W$1,0),FALSE)</f>
        <v>Crispy Baked Fish with Chips</v>
      </c>
    </row>
    <row r="23" spans="1:9" s="29" customFormat="1" ht="12" x14ac:dyDescent="0.2">
      <c r="A23" s="28" t="s">
        <v>121</v>
      </c>
      <c r="B23" s="62">
        <f>VLOOKUP('NPri1 Kitchen Copy'!B20,'Allergy Data'!$D:$W,MATCH($H$2,'Allergy Data'!$D$1:$W$1,0)+1,FALSE)</f>
        <v>0</v>
      </c>
      <c r="C23" s="62">
        <f>VLOOKUP('NPri1 Kitchen Copy'!C20,'Allergy Data'!$D:$W,MATCH($H$2,'Allergy Data'!$D$1:$W$1,0)+1,FALSE)</f>
        <v>0</v>
      </c>
      <c r="D23" s="62">
        <f>VLOOKUP('NPri1 Kitchen Copy'!D20,'Allergy Data'!$D:$W,MATCH($H$2,'Allergy Data'!$D$1:$W$1,0)+1,FALSE)</f>
        <v>0</v>
      </c>
      <c r="E23" s="62">
        <f>VLOOKUP('NPri1 Kitchen Copy'!E20,'Allergy Data'!$D:$W,MATCH($H$2,'Allergy Data'!$D$1:$W$1,0)+1,FALSE)</f>
        <v>0</v>
      </c>
      <c r="F23" s="62">
        <f>VLOOKUP('NPri1 Kitchen Copy'!F20,'Allergy Data'!$D:$W,MATCH($H$2,'Allergy Data'!$D$1:$W$1,0)+1,FALSE)</f>
        <v>0</v>
      </c>
    </row>
    <row r="24" spans="1:9" ht="30" x14ac:dyDescent="0.25">
      <c r="A24" s="27" t="s">
        <v>191</v>
      </c>
      <c r="B24" s="61" t="str">
        <f>VLOOKUP('NPri1 Kitchen Copy'!B22,'Allergy Data'!$D:$W,MATCH($H$2,'Allergy Data'!$D$1:$W$1,0),FALSE)</f>
        <v>**Mixed Bean Enchiladas</v>
      </c>
      <c r="C24" s="61">
        <f>VLOOKUP('NPri1 Kitchen Copy'!C22,'Allergy Data'!$D:$W,MATCH($H$2,'Allergy Data'!$D$1:$W$1,0),FALSE)</f>
        <v>0</v>
      </c>
      <c r="D24" s="61" t="str">
        <f>VLOOKUP('NPri1 Kitchen Copy'!D22,'Allergy Data'!$D:$W,MATCH($H$2,'Allergy Data'!$D$1:$W$1,0),FALSE)</f>
        <v>Roasted Vegetable Tart with Roast Potatoes</v>
      </c>
      <c r="E24" s="61">
        <f>VLOOKUP('NPri1 Kitchen Copy'!E22,'Allergy Data'!$D:$W,MATCH($H$2,'Allergy Data'!$D$1:$W$1,0),FALSE)</f>
        <v>0</v>
      </c>
      <c r="F24" s="61">
        <f>VLOOKUP('NPri1 Kitchen Copy'!F22,'Allergy Data'!$D:$W,MATCH($H$2,'Allergy Data'!$D$1:$W$1,0),FALSE)</f>
        <v>0</v>
      </c>
    </row>
    <row r="25" spans="1:9" s="29" customFormat="1" ht="24" x14ac:dyDescent="0.2">
      <c r="A25" s="28" t="s">
        <v>121</v>
      </c>
      <c r="B25" s="62" t="str">
        <f>VLOOKUP('NPri1 Kitchen Copy'!B22,'Allergy Data'!$D:$W,MATCH($H$2,'Allergy Data'!$D$1:$W$1,0)+1,FALSE)</f>
        <v>PriV9208/BR, SG008/BR, SG044/BR</v>
      </c>
      <c r="C25" s="62">
        <f>VLOOKUP('NPri1 Kitchen Copy'!C22,'Allergy Data'!$D:$W,MATCH($H$2,'Allergy Data'!$D$1:$W$1,0)+1,FALSE)</f>
        <v>0</v>
      </c>
      <c r="D25" s="62">
        <f>VLOOKUP('NPri1 Kitchen Copy'!D22,'Allergy Data'!$D:$W,MATCH($H$2,'Allergy Data'!$D$1:$W$1,0)+1,FALSE)</f>
        <v>0</v>
      </c>
      <c r="E25" s="62">
        <f>VLOOKUP('NPri1 Kitchen Copy'!E22,'Allergy Data'!$D:$W,MATCH($H$2,'Allergy Data'!$D$1:$W$1,0)+1,FALSE)</f>
        <v>0</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Tuna Mayo, or Coleslaw</v>
      </c>
      <c r="C26" s="61" t="str">
        <f>VLOOKUP('NPri1 Kitchen Copy'!C24,'Allergy Data'!$D:$W,MATCH($H$2,'Allergy Data'!$D$1:$W$1,0),FALSE)</f>
        <v>Jacket Potato with Baked Beans, **Cheese, Tuna Mayo, or Coleslaw</v>
      </c>
      <c r="D26" s="61" t="str">
        <f>VLOOKUP('NPri1 Kitchen Copy'!D24,'Allergy Data'!$D:$W,MATCH($H$2,'Allergy Data'!$D$1:$W$1,0),FALSE)</f>
        <v>Jacket Potato with Baked Beans, **Cheese, Tuna Mayo, or Coleslaw</v>
      </c>
      <c r="E26" s="61" t="str">
        <f>VLOOKUP('NPri1 Kitchen Copy'!E24,'Allergy Data'!$D:$W,MATCH($H$2,'Allergy Data'!$D$1:$W$1,0),FALSE)</f>
        <v>Jacket Potato with Baked Beans, **Cheese, Tuna Mayo, or Coleslaw</v>
      </c>
      <c r="F26" s="61" t="str">
        <f>VLOOKUP('NPri1 Kitchen Copy'!F24,'Allergy Data'!$D:$W,MATCH($H$2,'Allergy Data'!$D$1:$W$1,0),FALSE)</f>
        <v>Jacket Potato with Baked Beans, **Cheese, Tuna Mayo, or Coleslaw</v>
      </c>
    </row>
    <row r="27" spans="1:9" s="29" customFormat="1" x14ac:dyDescent="0.25">
      <c r="A27" s="28" t="s">
        <v>121</v>
      </c>
      <c r="B27" s="63" t="str">
        <f>VLOOKUP('NPri1 Kitchen Copy'!B24,'Allergy Data'!$D:$W,MATCH($H$2,'Allergy Data'!$D$1:$W$1,0)+1,FALSE)</f>
        <v>D120V/BR</v>
      </c>
      <c r="C27" s="62" t="str">
        <f>VLOOKUP('NPri1 Kitchen Copy'!C24,'Allergy Data'!$D:$W,MATCH($H$2,'Allergy Data'!$D$1:$W$1,0)+1,FALSE)</f>
        <v>D120V/BR</v>
      </c>
      <c r="D27" s="62" t="str">
        <f>VLOOKUP('NPri1 Kitchen Copy'!D24,'Allergy Data'!$D:$W,MATCH($H$2,'Allergy Data'!$D$1:$W$1,0)+1,FALSE)</f>
        <v>D120V/BR</v>
      </c>
      <c r="E27" s="63" t="str">
        <f>VLOOKUP('NPri1 Kitchen Copy'!E24,'Allergy Data'!$D:$W,MATCH($H$2,'Allergy Data'!$D$1:$W$1,0)+1,FALSE)</f>
        <v>D120V/BR</v>
      </c>
      <c r="F27" s="63" t="str">
        <f>VLOOKUP('NPri1 Kitchen Copy'!F24,'Allergy Data'!$D:$W,MATCH($H$2,'Allergy Data'!$D$1:$W$1,0)+1,FALSE)</f>
        <v>D120V/BR</v>
      </c>
    </row>
    <row r="28" spans="1:9" ht="30" x14ac:dyDescent="0.25">
      <c r="A28" s="27" t="s">
        <v>199</v>
      </c>
      <c r="B28" s="61" t="str">
        <f>VLOOKUP('NPri1 Kitchen Copy'!B26,'Allergy Data'!$D:$W,MATCH($H$2,'Allergy Data'!$D$1:$W$1,0),FALSE)</f>
        <v>**Wrap with Tuna Mayo or Egg Mayo</v>
      </c>
      <c r="C28" s="61" t="str">
        <f>VLOOKUP('NPri1 Kitchen Copy'!C26,'Allergy Data'!$D:$W,MATCH($H$2,'Allergy Data'!$D$1:$W$1,0),FALSE)</f>
        <v>**Wrap with Ham or Tuna Mayo</v>
      </c>
      <c r="D28" s="61" t="str">
        <f>VLOOKUP('NPri1 Kitchen Copy'!D26,'Allergy Data'!$D:$W,MATCH($H$2,'Allergy Data'!$D$1:$W$1,0),FALSE)</f>
        <v>**Wrap with Ham, Tuna Mayo, or Egg Mayo</v>
      </c>
      <c r="E28" s="61" t="str">
        <f>VLOOKUP('NPri1 Kitchen Copy'!E26,'Allergy Data'!$D:$W,MATCH($H$2,'Allergy Data'!$D$1:$W$1,0),FALSE)</f>
        <v>**Wrap with Ham, Tuna Mayo, or Egg Mayo</v>
      </c>
      <c r="F28" s="61" t="str">
        <f>VLOOKUP('NPri1 Kitchen Copy'!F26,'Allergy Data'!$D:$W,MATCH($H$2,'Allergy Data'!$D$1:$W$1,0),FALSE)</f>
        <v>**Wrap with Tuna Mayo or Egg Mayo</v>
      </c>
      <c r="H28" s="30"/>
      <c r="I28" s="30"/>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row>
    <row r="30" spans="1:9" x14ac:dyDescent="0.25">
      <c r="A30" s="27" t="s">
        <v>193</v>
      </c>
      <c r="B30" s="61" t="str">
        <f>VLOOKUP('NPri1 Kitchen Copy'!B28,'Allergy Data'!$D:$W,MATCH($H$2,'Allergy Data'!$D$1:$W$1,0),FALSE)</f>
        <v>Hot Seasonal Vegetables</v>
      </c>
      <c r="C30" s="61"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ht="12" x14ac:dyDescent="0.2">
      <c r="A31" s="28" t="s">
        <v>121</v>
      </c>
      <c r="B31" s="62">
        <f>VLOOKUP('NPri1 Kitchen Copy'!B28,'Allergy Data'!$D:$W,MATCH($H$2,'Allergy Data'!$D$1:$W$1,0)+1,FALSE)</f>
        <v>0</v>
      </c>
      <c r="C31" s="62">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ht="30" x14ac:dyDescent="0.25">
      <c r="A32" s="27" t="s">
        <v>194</v>
      </c>
      <c r="B32" s="61" t="str">
        <f>VLOOKUP('NPri1 Kitchen Copy'!B30,'Allergy Data'!$D:$W,MATCH($H$2,'Allergy Data'!$D$1:$W$1,0),FALSE)</f>
        <v>Chocolate and Orange Cookie</v>
      </c>
      <c r="C32" s="61">
        <f>VLOOKUP('NPri1 Kitchen Copy'!C30,'Allergy Data'!$D:$W,MATCH($H$2,'Allergy Data'!$D$1:$W$1,0),FALSE)</f>
        <v>0</v>
      </c>
      <c r="D32" s="61" t="str">
        <f>VLOOKUP('NPri1 Kitchen Copy'!D30,'Allergy Data'!$D:$W,MATCH($H$2,'Allergy Data'!$D$1:$W$1,0),FALSE)</f>
        <v>**Apple &amp; Rhubarb Crumble - NO CUSTARD</v>
      </c>
      <c r="E32" s="61" t="str">
        <f>VLOOKUP('NPri1 Kitchen Copy'!E30,'Allergy Data'!$D:$W,MATCH($H$2,'Allergy Data'!$D$1:$W$1,0),FALSE)</f>
        <v>Coconut Berry Vegan Cake</v>
      </c>
      <c r="F32" s="61" t="str">
        <f>VLOOKUP('NPri1 Kitchen Copy'!F30,'Allergy Data'!$D:$W,MATCH($H$2,'Allergy Data'!$D$1:$W$1,0),FALSE)</f>
        <v>Crispy Cake</v>
      </c>
    </row>
    <row r="33" spans="1:9" s="29" customFormat="1" ht="12" x14ac:dyDescent="0.2">
      <c r="A33" s="28" t="s">
        <v>121</v>
      </c>
      <c r="B33" s="62">
        <f>VLOOKUP('NPri1 Kitchen Copy'!B30,'Allergy Data'!$D:$W,MATCH($H$2,'Allergy Data'!$D$1:$W$1,0)+1,FALSE)</f>
        <v>0</v>
      </c>
      <c r="C33" s="62">
        <f>VLOOKUP('NPri1 Kitchen Copy'!C30,'Allergy Data'!$D:$W,MATCH($H$2,'Allergy Data'!$D$1:$W$1,0)+1,FALSE)</f>
        <v>0</v>
      </c>
      <c r="D33" s="62">
        <f>VLOOKUP('NPri1 Kitchen Copy'!D30,'Allergy Data'!$D:$W,MATCH($H$2,'Allergy Data'!$D$1:$W$1,0)+1,FALSE)</f>
        <v>0</v>
      </c>
      <c r="E33" s="62">
        <f>VLOOKUP('NPri1 Kitchen Copy'!E30,'Allergy Data'!$D:$W,MATCH($H$2,'Allergy Data'!$D$1:$W$1,0)+1,FALSE)</f>
        <v>0</v>
      </c>
      <c r="F33" s="62">
        <f>VLOOKUP('NPri1 Kitchen Copy'!F30,'Allergy Data'!$D:$W,MATCH($H$2,'Allergy Data'!$D$1:$W$1,0)+1,FALSE)</f>
        <v>0</v>
      </c>
    </row>
    <row r="34" spans="1:9" x14ac:dyDescent="0.25">
      <c r="A34" s="27" t="s">
        <v>194</v>
      </c>
      <c r="B34" s="61" t="str">
        <f>VLOOKUP('NPri1 Kitchen Copy'!B32,'Allergy Data'!$D:$W,MATCH($H$2,'Allergy Data'!$D$1:$W$1,0),FALSE)</f>
        <v>** Fruit</v>
      </c>
      <c r="C34" s="61" t="str">
        <f>VLOOKUP('NPri1 Kitchen Copy'!C32,'Allergy Data'!$D:$W,MATCH($H$2,'Allergy Data'!$D$1:$W$1,0),FALSE)</f>
        <v>** Fruit</v>
      </c>
      <c r="D34" s="61" t="str">
        <f>VLOOKUP('NPri1 Kitchen Copy'!D32,'Allergy Data'!$D:$W,MATCH($H$2,'Allergy Data'!$D$1:$W$1,0),FALSE)</f>
        <v>** Fruit</v>
      </c>
      <c r="E34" s="61" t="str">
        <f>VLOOKUP('NPri1 Kitchen Copy'!E32,'Allergy Data'!$D:$W,MATCH($H$2,'Allergy Data'!$D$1:$W$1,0),FALSE)</f>
        <v>** Fruit</v>
      </c>
      <c r="F34" s="61" t="str">
        <f>VLOOKUP('NPri1 Kitchen Copy'!F32,'Allergy Data'!$D:$W,MATCH($H$2,'Allergy Data'!$D$1:$W$1,0),FALSE)</f>
        <v>** Fruit</v>
      </c>
    </row>
    <row r="35" spans="1:9" s="29" customFormat="1" ht="12" x14ac:dyDescent="0.2">
      <c r="A35" s="28" t="s">
        <v>121</v>
      </c>
      <c r="B35" s="62" t="str">
        <f>VLOOKUP('NPri1 Kitchen Copy'!B32,'Allergy Data'!$D:$W,MATCH($H$2,'Allergy Data'!$D$1:$W$1,0)+1,FALSE)</f>
        <v>CD006a/BR</v>
      </c>
      <c r="C35" s="62" t="str">
        <f>VLOOKUP('NPri1 Kitchen Copy'!C32,'Allergy Data'!$D:$W,MATCH($H$2,'Allergy Data'!$D$1:$W$1,0)+1,FALSE)</f>
        <v>CD006a/BR</v>
      </c>
      <c r="D35" s="62" t="str">
        <f>VLOOKUP('NPri1 Kitchen Copy'!D32,'Allergy Data'!$D:$W,MATCH($H$2,'Allergy Data'!$D$1:$W$1,0)+1,FALSE)</f>
        <v>CD006a/BR</v>
      </c>
      <c r="E35" s="62" t="str">
        <f>VLOOKUP('NPri1 Kitchen Copy'!E32,'Allergy Data'!$D:$W,MATCH($H$2,'Allergy Data'!$D$1:$W$1,0)+1,FALSE)</f>
        <v>CD006a/BR</v>
      </c>
      <c r="F35" s="62" t="str">
        <f>VLOOKUP('NPri1 Kitchen Copy'!F32,'Allergy Data'!$D:$W,MATCH($H$2,'Allergy Data'!$D$1:$W$1,0)+1,FALSE)</f>
        <v>CD006a/BR</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 Magherita Pizza</v>
      </c>
      <c r="C39" s="61" t="str">
        <f>VLOOKUP('NPri1 Kitchen Copy'!C37,'Allergy Data'!$D:$W,MATCH($H$2,'Allergy Data'!$D$1:$W$1,0),FALSE)</f>
        <v>Tuscan Chicken with New Potatoes</v>
      </c>
      <c r="D39" s="61" t="str">
        <f>VLOOKUP('NPri1 Kitchen Copy'!D37,'Allergy Data'!$D:$W,MATCH($H$2,'Allergy Data'!$D$1:$W$1,0),FALSE)</f>
        <v>Roast of the Day with Roast Potatoes and Gravy</v>
      </c>
      <c r="E39" s="61" t="str">
        <f>VLOOKUP('NPri1 Kitchen Copy'!E37,'Allergy Data'!$D:$W,MATCH($H$2,'Allergy Data'!$D$1:$W$1,0),FALSE)</f>
        <v>Beef Bolognese with **Pasta</v>
      </c>
      <c r="F39" s="61" t="str">
        <f>VLOOKUP('NPri1 Kitchen Copy'!F37,'Allergy Data'!$D:$W,MATCH($H$2,'Allergy Data'!$D$1:$W$1,0),FALSE)</f>
        <v>Oven Baked Fish Fingers with Chips</v>
      </c>
    </row>
    <row r="40" spans="1:9" s="29" customFormat="1" ht="12" x14ac:dyDescent="0.2">
      <c r="A40" s="28" t="s">
        <v>121</v>
      </c>
      <c r="B40" s="62" t="str">
        <f>VLOOKUP('NPri1 Kitchen Copy'!B37,'Allergy Data'!$D:$W,MATCH($H$2,'Allergy Data'!$D$1:$W$1,0)+1,FALSE)</f>
        <v>APriV022/BR</v>
      </c>
      <c r="C40" s="62">
        <f>VLOOKUP('NPri1 Kitchen Copy'!C37,'Allergy Data'!$D:$W,MATCH($H$2,'Allergy Data'!$D$1:$W$1,0)+1,FALSE)</f>
        <v>0</v>
      </c>
      <c r="D40" s="62">
        <f>VLOOKUP('NPri1 Kitchen Copy'!D37,'Allergy Data'!$D:$W,MATCH($H$2,'Allergy Data'!$D$1:$W$1,0)+1,FALSE)</f>
        <v>0</v>
      </c>
      <c r="E40" s="62" t="str">
        <f>VLOOKUP('NPri1 Kitchen Copy'!E37,'Allergy Data'!$D:$W,MATCH($H$2,'Allergy Data'!$D$1:$W$1,0)+1,FALSE)</f>
        <v>AC041/BR</v>
      </c>
      <c r="F40" s="62">
        <f>VLOOKUP('NPri1 Kitchen Copy'!F37,'Allergy Data'!$D:$W,MATCH($H$2,'Allergy Data'!$D$1:$W$1,0)+1,FALSE)</f>
        <v>0</v>
      </c>
    </row>
    <row r="41" spans="1:9" ht="44.45" customHeight="1" x14ac:dyDescent="0.25">
      <c r="A41" s="27" t="s">
        <v>191</v>
      </c>
      <c r="B41" s="61" t="str">
        <f>VLOOKUP('NPri1 Kitchen Copy'!B39,'Allergy Data'!$D:$W,MATCH($H$2,'Allergy Data'!$D$1:$W$1,0),FALSE)</f>
        <v>**Veggie Traybake with Vegetable Rice</v>
      </c>
      <c r="C41" s="61" t="str">
        <f>VLOOKUP('NPri1 Kitchen Copy'!C39,'Allergy Data'!$D:$W,MATCH($H$2,'Allergy Data'!$D$1:$W$1,0),FALSE)</f>
        <v>**BBQ Baked Beans and Cheese Pastry Pocket with New Potatoes</v>
      </c>
      <c r="D41" s="61">
        <f>VLOOKUP('NPri1 Kitchen Copy'!D39,'Allergy Data'!$D:$W,MATCH($H$2,'Allergy Data'!$D$1:$W$1,0),FALSE)</f>
        <v>0</v>
      </c>
      <c r="E41" s="61">
        <f>VLOOKUP('NPri1 Kitchen Copy'!E39,'Allergy Data'!$D:$W,MATCH($H$2,'Allergy Data'!$D$1:$W$1,0),FALSE)</f>
        <v>0</v>
      </c>
      <c r="F41" s="61" t="str">
        <f>VLOOKUP('NPri1 Kitchen Copy'!F39,'Allergy Data'!$D:$W,MATCH($H$2,'Allergy Data'!$D$1:$W$1,0),FALSE)</f>
        <v>**Cheese and Tomato Pinwheel with Chips</v>
      </c>
    </row>
    <row r="42" spans="1:9" s="29" customFormat="1" ht="12" x14ac:dyDescent="0.2">
      <c r="A42" s="28" t="s">
        <v>121</v>
      </c>
      <c r="B42" s="62" t="str">
        <f>VLOOKUP('NPri1 Kitchen Copy'!B39,'Allergy Data'!$D:$W,MATCH($H$2,'Allergy Data'!$D$1:$W$1,0)+1,FALSE)</f>
        <v>APriV9028/BR</v>
      </c>
      <c r="C42" s="62" t="str">
        <f>VLOOKUP('NPri1 Kitchen Copy'!C39,'Allergy Data'!$D:$W,MATCH($H$2,'Allergy Data'!$D$1:$W$1,0)+1,FALSE)</f>
        <v>APriV9209/BR</v>
      </c>
      <c r="D42" s="62">
        <f>VLOOKUP('NPri1 Kitchen Copy'!D39,'Allergy Data'!$D:$W,MATCH($H$2,'Allergy Data'!$D$1:$W$1,0)+1,FALSE)</f>
        <v>0</v>
      </c>
      <c r="E42" s="62">
        <f>VLOOKUP('NPri1 Kitchen Copy'!E39,'Allergy Data'!$D:$W,MATCH($H$2,'Allergy Data'!$D$1:$W$1,0)+1,FALSE)</f>
        <v>0</v>
      </c>
      <c r="F42" s="62" t="str">
        <f>VLOOKUP('NPri1 Kitchen Copy'!F39,'Allergy Data'!$D:$W,MATCH($H$2,'Allergy Data'!$D$1:$W$1,0)+1,FALSE)</f>
        <v>APriV051a/BR</v>
      </c>
    </row>
    <row r="43" spans="1:9" ht="45" x14ac:dyDescent="0.25">
      <c r="A43" s="27" t="s">
        <v>192</v>
      </c>
      <c r="B43" s="61" t="str">
        <f>VLOOKUP('NPri1 Kitchen Copy'!B41,'Allergy Data'!$D:$W,MATCH($H$2,'Allergy Data'!$D$1:$W$1,0),FALSE)</f>
        <v>Jacket Potato with Baked Beans, **Cheese, Tuna Mayo, or Coleslaw</v>
      </c>
      <c r="C43" s="61" t="str">
        <f>VLOOKUP('NPri1 Kitchen Copy'!C41,'Allergy Data'!$D:$W,MATCH($H$2,'Allergy Data'!$D$1:$W$1,0),FALSE)</f>
        <v>Jacket Potato with Baked Beans, **Cheese, Tuna Mayo, or Coleslaw</v>
      </c>
      <c r="D43" s="61" t="str">
        <f>VLOOKUP('NPri1 Kitchen Copy'!D41,'Allergy Data'!$D:$W,MATCH($H$2,'Allergy Data'!$D$1:$W$1,0),FALSE)</f>
        <v>Jacket Potato with Baked Beans, **Cheese, Tuna Mayo, or Coleslaw</v>
      </c>
      <c r="E43" s="61" t="str">
        <f>VLOOKUP('NPri1 Kitchen Copy'!E41,'Allergy Data'!$D:$W,MATCH($H$2,'Allergy Data'!$D$1:$W$1,0),FALSE)</f>
        <v>Jacket Potato with Baked Beans, **Cheese, Tuna Mayo, or Coleslaw</v>
      </c>
      <c r="F43" s="61" t="str">
        <f>VLOOKUP('NPri1 Kitchen Copy'!F41,'Allergy Data'!$D:$W,MATCH($H$2,'Allergy Data'!$D$1:$W$1,0),FALSE)</f>
        <v>Jacket Potato with Baked Beans, **Cheese, Tuna Mayo, or Coleslaw</v>
      </c>
    </row>
    <row r="44" spans="1:9" s="29" customFormat="1" x14ac:dyDescent="0.25">
      <c r="A44" s="28" t="s">
        <v>121</v>
      </c>
      <c r="B44" s="63" t="str">
        <f>VLOOKUP('NPri1 Kitchen Copy'!B41,'Allergy Data'!$D:$W,MATCH($H$2,'Allergy Data'!$D$1:$W$1,0)+1,FALSE)</f>
        <v>D120V/BR</v>
      </c>
      <c r="C44" s="63" t="str">
        <f>VLOOKUP('NPri1 Kitchen Copy'!C41,'Allergy Data'!$D:$W,MATCH($H$2,'Allergy Data'!$D$1:$W$1,0)+1,FALSE)</f>
        <v>D120V/BR</v>
      </c>
      <c r="D44" s="63" t="str">
        <f>VLOOKUP('NPri1 Kitchen Copy'!D41,'Allergy Data'!$D:$W,MATCH($H$2,'Allergy Data'!$D$1:$W$1,0)+1,FALSE)</f>
        <v>D120V/BR</v>
      </c>
      <c r="E44" s="63" t="str">
        <f>VLOOKUP('NPri1 Kitchen Copy'!E41,'Allergy Data'!$D:$W,MATCH($H$2,'Allergy Data'!$D$1:$W$1,0)+1,FALSE)</f>
        <v>D120V/BR</v>
      </c>
      <c r="F44" s="63" t="str">
        <f>VLOOKUP('NPri1 Kitchen Copy'!F41,'Allergy Data'!$D:$W,MATCH($H$2,'Allergy Data'!$D$1:$W$1,0)+1,FALSE)</f>
        <v>D120V/BR</v>
      </c>
    </row>
    <row r="45" spans="1:9" ht="30" x14ac:dyDescent="0.25">
      <c r="A45" s="27" t="s">
        <v>199</v>
      </c>
      <c r="B45" s="61" t="str">
        <f>VLOOKUP('NPri1 Kitchen Copy'!B43,'Allergy Data'!$D:$W,MATCH($H$2,'Allergy Data'!$D$1:$W$1,0),FALSE)</f>
        <v>**Wrap with Tuna Mayo or Egg Mayo</v>
      </c>
      <c r="C45" s="61" t="str">
        <f>VLOOKUP('NPri1 Kitchen Copy'!C43,'Allergy Data'!$D:$W,MATCH($H$2,'Allergy Data'!$D$1:$W$1,0),FALSE)</f>
        <v>**Wrap with Ham or Tuna Mayo</v>
      </c>
      <c r="D45" s="61" t="str">
        <f>VLOOKUP('NPri1 Kitchen Copy'!D43,'Allergy Data'!$D:$W,MATCH($H$2,'Allergy Data'!$D$1:$W$1,0),FALSE)</f>
        <v>**Wrap with Ham, Tuna Mayo, or Egg Mayo</v>
      </c>
      <c r="E45" s="61" t="str">
        <f>VLOOKUP('NPri1 Kitchen Copy'!E43,'Allergy Data'!$D:$W,MATCH($H$2,'Allergy Data'!$D$1:$W$1,0),FALSE)</f>
        <v>**Wrap with Ham, Tuna Mayo, or Egg Mayo</v>
      </c>
      <c r="F45" s="61" t="str">
        <f>VLOOKUP('NPri1 Kitchen Copy'!F43,'Allergy Data'!$D:$W,MATCH($H$2,'Allergy Data'!$D$1:$W$1,0),FALSE)</f>
        <v>**Wrap with Ham, Tuna Mayo, or Egg Mayo</v>
      </c>
      <c r="H45" s="30"/>
      <c r="I45" s="30"/>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row>
    <row r="47" spans="1:9" x14ac:dyDescent="0.25">
      <c r="A47" s="27" t="s">
        <v>193</v>
      </c>
      <c r="B47" s="61" t="str">
        <f>VLOOKUP('NPri1 Kitchen Copy'!B45,'Allergy Data'!$D:$W,MATCH($H$2,'Allergy Data'!$D$1:$W$1,0),FALSE)</f>
        <v>Hot Seasonal Vegetables</v>
      </c>
      <c r="C47" s="64"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x14ac:dyDescent="0.25">
      <c r="A48" s="28" t="s">
        <v>121</v>
      </c>
      <c r="B48" s="62">
        <f>VLOOKUP('NPri1 Kitchen Copy'!B45,'Allergy Data'!$D:$W,MATCH($H$2,'Allergy Data'!$D$1:$W$1,0)+1,FALSE)</f>
        <v>0</v>
      </c>
      <c r="C48" s="63">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1">
        <f>VLOOKUP('NPri1 Kitchen Copy'!B47,'Allergy Data'!$D:$W,MATCH($H$2,'Allergy Data'!$D$1:$W$1,0),FALSE)</f>
        <v>0</v>
      </c>
      <c r="C49" s="61" t="str">
        <f>VLOOKUP('NPri1 Kitchen Copy'!C47,'Allergy Data'!$D:$W,MATCH($H$2,'Allergy Data'!$D$1:$W$1,0),FALSE)</f>
        <v>Ginger Cake</v>
      </c>
      <c r="D49" s="61" t="str">
        <f>VLOOKUP('NPri1 Kitchen Copy'!D47,'Allergy Data'!$D:$W,MATCH($H$2,'Allergy Data'!$D$1:$W$1,0),FALSE)</f>
        <v>Oat Fruit Slice</v>
      </c>
      <c r="E49" s="61" t="str">
        <f>VLOOKUP('NPri1 Kitchen Copy'!E47,'Allergy Data'!$D:$W,MATCH($H$2,'Allergy Data'!$D$1:$W$1,0),FALSE)</f>
        <v>Jelly</v>
      </c>
      <c r="F49" s="61">
        <f>VLOOKUP('NPri1 Kitchen Copy'!F47,'Allergy Data'!$D:$W,MATCH($H$2,'Allergy Data'!$D$1:$W$1,0),FALSE)</f>
        <v>0</v>
      </c>
    </row>
    <row r="50" spans="1:6" s="29" customFormat="1" ht="12" x14ac:dyDescent="0.2">
      <c r="A50" s="28" t="s">
        <v>121</v>
      </c>
      <c r="B50" s="62">
        <f>VLOOKUP('NPri1 Kitchen Copy'!B47,'Allergy Data'!$D:$W,MATCH($H$2,'Allergy Data'!$D$1:$W$1,0)+1,FALSE)</f>
        <v>0</v>
      </c>
      <c r="C50" s="62">
        <f>VLOOKUP('NPri1 Kitchen Copy'!C47,'Allergy Data'!$D:$W,MATCH($H$2,'Allergy Data'!$D$1:$W$1,0)+1,FALSE)</f>
        <v>0</v>
      </c>
      <c r="D50" s="62">
        <f>VLOOKUP('NPri1 Kitchen Copy'!D47,'Allergy Data'!$D:$W,MATCH($H$2,'Allergy Data'!$D$1:$W$1,0)+1,FALSE)</f>
        <v>0</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 Fruit</v>
      </c>
      <c r="C51" s="61" t="str">
        <f>VLOOKUP('NPri1 Kitchen Copy'!C49,'Allergy Data'!$D:$W,MATCH($H$2,'Allergy Data'!$D$1:$W$1,0),FALSE)</f>
        <v>** Fruit</v>
      </c>
      <c r="D51" s="61" t="str">
        <f>VLOOKUP('NPri1 Kitchen Copy'!D49,'Allergy Data'!$D:$W,MATCH($H$2,'Allergy Data'!$D$1:$W$1,0),FALSE)</f>
        <v>** Fruit</v>
      </c>
      <c r="E51" s="61" t="str">
        <f>VLOOKUP('NPri1 Kitchen Copy'!E49,'Allergy Data'!$D:$W,MATCH($H$2,'Allergy Data'!$D$1:$W$1,0),FALSE)</f>
        <v>** Fruit</v>
      </c>
      <c r="F51" s="61" t="str">
        <f>VLOOKUP('NPri1 Kitchen Copy'!F49,'Allergy Data'!$D:$W,MATCH($H$2,'Allergy Data'!$D$1:$W$1,0),FALSE)</f>
        <v>** Fruit</v>
      </c>
    </row>
    <row r="52" spans="1:6" s="29" customFormat="1" ht="12" x14ac:dyDescent="0.2">
      <c r="A52" s="28" t="s">
        <v>121</v>
      </c>
      <c r="B52" s="62" t="str">
        <f>VLOOKUP('NPri1 Kitchen Copy'!B49,'Allergy Data'!$D:$W,MATCH($H$2,'Allergy Data'!$D$1:$W$1,0)+1,FALSE)</f>
        <v>CD006a/BR</v>
      </c>
      <c r="C52" s="62" t="str">
        <f>VLOOKUP('NPri1 Kitchen Copy'!C49,'Allergy Data'!$D:$W,MATCH($H$2,'Allergy Data'!$D$1:$W$1,0)+1,FALSE)</f>
        <v>CD006a/BR</v>
      </c>
      <c r="D52" s="62" t="str">
        <f>VLOOKUP('NPri1 Kitchen Copy'!D49,'Allergy Data'!$D:$W,MATCH($H$2,'Allergy Data'!$D$1:$W$1,0)+1,FALSE)</f>
        <v>CD006a/BR</v>
      </c>
      <c r="E52" s="62" t="str">
        <f>VLOOKUP('NPri1 Kitchen Copy'!E49,'Allergy Data'!$D:$W,MATCH($H$2,'Allergy Data'!$D$1:$W$1,0)+1,FALSE)</f>
        <v>CD006a/BR</v>
      </c>
      <c r="F52" s="62" t="str">
        <f>VLOOKUP('NPri1 Kitchen Copy'!F49,'Allergy Data'!$D:$W,MATCH($H$2,'Allergy Data'!$D$1:$W$1,0)+1,FALSE)</f>
        <v>CD006a/BR</v>
      </c>
    </row>
  </sheetData>
  <mergeCells count="2">
    <mergeCell ref="A1:F1"/>
    <mergeCell ref="C2:F2"/>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52"/>
  <sheetViews>
    <sheetView zoomScaleNormal="100" workbookViewId="0">
      <selection activeCell="H1" sqref="H1:H1048576"/>
    </sheetView>
  </sheetViews>
  <sheetFormatPr defaultColWidth="8.625" defaultRowHeight="15" x14ac:dyDescent="0.25"/>
  <cols>
    <col min="1" max="1" width="9.125" style="18" bestFit="1" customWidth="1"/>
    <col min="2" max="6" width="23.5" style="67" customWidth="1"/>
    <col min="7" max="7" width="8.625" style="18"/>
    <col min="8" max="8" width="17.5" style="18" hidden="1" customWidth="1"/>
    <col min="9" max="9" width="17" style="18" customWidth="1"/>
    <col min="10" max="16384" width="8.625" style="18"/>
  </cols>
  <sheetData>
    <row r="1" spans="1:9" x14ac:dyDescent="0.25">
      <c r="A1" s="71" t="s">
        <v>476</v>
      </c>
      <c r="B1" s="71"/>
      <c r="C1" s="71"/>
      <c r="D1" s="71"/>
      <c r="E1" s="71"/>
      <c r="F1" s="71"/>
    </row>
    <row r="2" spans="1:9" ht="60.95" customHeight="1" x14ac:dyDescent="0.25">
      <c r="A2" s="19" t="s">
        <v>183</v>
      </c>
      <c r="B2" s="20" t="s">
        <v>184</v>
      </c>
      <c r="C2" s="72" t="s">
        <v>469</v>
      </c>
      <c r="D2" s="73"/>
      <c r="E2" s="73"/>
      <c r="F2" s="74"/>
      <c r="H2" s="18" t="s">
        <v>213</v>
      </c>
    </row>
    <row r="3" spans="1:9" x14ac:dyDescent="0.25">
      <c r="A3" s="21" t="s">
        <v>185</v>
      </c>
      <c r="B3" s="22" t="s">
        <v>464</v>
      </c>
      <c r="C3" s="23"/>
      <c r="D3" s="24"/>
      <c r="E3" s="23"/>
      <c r="F3" s="24"/>
    </row>
    <row r="4" spans="1:9" x14ac:dyDescent="0.25">
      <c r="A4" s="25" t="s">
        <v>1</v>
      </c>
      <c r="B4" s="26"/>
      <c r="C4" s="26" t="s">
        <v>186</v>
      </c>
      <c r="D4" s="26" t="s">
        <v>187</v>
      </c>
      <c r="E4" s="26" t="s">
        <v>188</v>
      </c>
      <c r="F4" s="26" t="s">
        <v>189</v>
      </c>
    </row>
    <row r="5" spans="1:9" ht="30" x14ac:dyDescent="0.25">
      <c r="A5" s="27" t="s">
        <v>190</v>
      </c>
      <c r="B5" s="61" t="str">
        <f>VLOOKUP('NPri1 Kitchen Copy'!B3,'Allergy Data'!$D:$W,MATCH($H$2,'Allergy Data'!$D$1:$W$1,0),FALSE)</f>
        <v>Cheesy Potato Hash</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v>
      </c>
      <c r="F5" s="61" t="str">
        <f>VLOOKUP('NPri1 Kitchen Copy'!F3,'Allergy Data'!$D:$W,MATCH($H$2,'Allergy Data'!$D$1:$W$1,0),FALSE)</f>
        <v>Oven Baked Fish Fingers with Chips</v>
      </c>
    </row>
    <row r="6" spans="1:9" s="29" customFormat="1" ht="12" x14ac:dyDescent="0.2">
      <c r="A6" s="28" t="s">
        <v>121</v>
      </c>
      <c r="B6" s="62">
        <f>VLOOKUP('NPri1 Kitchen Copy'!B3,'Allergy Data'!$D:$W,MATCH($H$2,'Allergy Data'!$D$1:$W$1,0)+1,FALSE)</f>
        <v>0</v>
      </c>
      <c r="C6" s="62">
        <f>VLOOKUP('NPri1 Kitchen Copy'!C3,'Allergy Data'!$D:$W,MATCH($H$2,'Allergy Data'!$D$1:$W$1,0)+1,FALSE)</f>
        <v>0</v>
      </c>
      <c r="D6" s="62">
        <f>VLOOKUP('NPri1 Kitchen Copy'!D3,'Allergy Data'!$D:$W,MATCH($H$2,'Allergy Data'!$D$1:$W$1,0)+1,FALSE)</f>
        <v>0</v>
      </c>
      <c r="E6" s="62">
        <f>VLOOKUP('NPri1 Kitchen Copy'!E3,'Allergy Data'!$D:$W,MATCH($H$2,'Allergy Data'!$D$1:$W$1,0)+1,FALSE)</f>
        <v>0</v>
      </c>
      <c r="F6" s="62">
        <f>VLOOKUP('NPri1 Kitchen Copy'!F3,'Allergy Data'!$D:$W,MATCH($H$2,'Allergy Data'!$D$1:$W$1,0)+1,FALSE)</f>
        <v>0</v>
      </c>
    </row>
    <row r="7" spans="1:9" ht="45" x14ac:dyDescent="0.25">
      <c r="A7" s="27" t="s">
        <v>191</v>
      </c>
      <c r="B7" s="61" t="str">
        <f>VLOOKUP('NPri1 Kitchen Copy'!B5,'Allergy Data'!$D:$W,MATCH($H$2,'Allergy Data'!$D$1:$W$1,0),FALSE)</f>
        <v>Spiced Vegetable Curry with Rice</v>
      </c>
      <c r="C7" s="61" t="str">
        <f>VLOOKUP('NPri1 Kitchen Copy'!C5,'Allergy Data'!$D:$W,MATCH($H$2,'Allergy Data'!$D$1:$W$1,0),FALSE)</f>
        <v>Margherita Pizza</v>
      </c>
      <c r="D7" s="61" t="str">
        <f>VLOOKUP('NPri1 Kitchen Copy'!D5,'Allergy Data'!$D:$W,MATCH($H$2,'Allergy Data'!$D$1:$W$1,0),FALSE)</f>
        <v>Spiced Indian Wrap with Roast Potatoes or Wedges</v>
      </c>
      <c r="E7" s="61" t="str">
        <f>VLOOKUP('NPri1 Kitchen Copy'!E5,'Allergy Data'!$D:$W,MATCH($H$2,'Allergy Data'!$D$1:$W$1,0),FALSE)</f>
        <v>Mexican Loaded Beans with Rice</v>
      </c>
      <c r="F7" s="61" t="str">
        <f>VLOOKUP('NPri1 Kitchen Copy'!F5,'Allergy Data'!$D:$W,MATCH($H$2,'Allergy Data'!$D$1:$W$1,0),FALSE)</f>
        <v>Veggie Nuggets with Tomato and Sweetcorn Salsa and Chips</v>
      </c>
      <c r="H7" s="30"/>
      <c r="I7" s="30"/>
    </row>
    <row r="8" spans="1:9" s="29" customFormat="1" ht="12" x14ac:dyDescent="0.2">
      <c r="A8" s="28" t="s">
        <v>121</v>
      </c>
      <c r="B8" s="62">
        <f>VLOOKUP('NPri1 Kitchen Copy'!B5,'Allergy Data'!$D:$W,MATCH($H$2,'Allergy Data'!$D$1:$W$1,0)+1,FALSE)</f>
        <v>0</v>
      </c>
      <c r="C8" s="62">
        <f>VLOOKUP('NPri1 Kitchen Copy'!C5,'Allergy Data'!$D:$W,MATCH($H$2,'Allergy Data'!$D$1:$W$1,0)+1,FALSE)</f>
        <v>0</v>
      </c>
      <c r="D8" s="62">
        <f>VLOOKUP('NPri1 Kitchen Copy'!D5,'Allergy Data'!$D:$W,MATCH($H$2,'Allergy Data'!$D$1:$W$1,0)+1,FALSE)</f>
        <v>0</v>
      </c>
      <c r="E8" s="62">
        <f>VLOOKUP('NPri1 Kitchen Copy'!E5,'Allergy Data'!$D:$W,MATCH($H$2,'Allergy Data'!$D$1:$W$1,0)+1,FALSE)</f>
        <v>0</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Tuna Mayo, or Coleslaw</v>
      </c>
      <c r="C9" s="61" t="str">
        <f>VLOOKUP('NPri1 Kitchen Copy'!C7,'Allergy Data'!$D:$W,MATCH($H$2,'Allergy Data'!$D$1:$W$1,0),FALSE)</f>
        <v>Jacket Potato with Baked Beans, Cheese, Tuna Mayo, or Coleslaw</v>
      </c>
      <c r="D9" s="61" t="str">
        <f>VLOOKUP('NPri1 Kitchen Copy'!D7,'Allergy Data'!$D:$W,MATCH($H$2,'Allergy Data'!$D$1:$W$1,0),FALSE)</f>
        <v>Jacket Potato with Baked Beans, Cheese, Tuna Mayo, or Coleslaw</v>
      </c>
      <c r="E9" s="61" t="str">
        <f>VLOOKUP('NPri1 Kitchen Copy'!E7,'Allergy Data'!$D:$W,MATCH($H$2,'Allergy Data'!$D$1:$W$1,0),FALSE)</f>
        <v>Jacket Potato with Baked Beans, Cheese, Tuna Mayo, or Coleslaw</v>
      </c>
      <c r="F9" s="61" t="str">
        <f>VLOOKUP('NPri1 Kitchen Copy'!F7,'Allergy Data'!$D:$W,MATCH($H$2,'Allergy Data'!$D$1:$W$1,0),FALSE)</f>
        <v>Jacket Potato with Baked Beans, Cheese, Tuna Mayo, or Coleslaw</v>
      </c>
      <c r="H9" s="30"/>
      <c r="I9" s="30"/>
    </row>
    <row r="10" spans="1:9" s="29" customFormat="1" x14ac:dyDescent="0.25">
      <c r="A10" s="28" t="s">
        <v>121</v>
      </c>
      <c r="B10" s="63">
        <f>VLOOKUP('NPri1 Kitchen Copy'!B7,'Allergy Data'!$D:$W,MATCH($H$2,'Allergy Data'!$D$1:$W$1,0)+1,FALSE)</f>
        <v>0</v>
      </c>
      <c r="C10" s="63">
        <f>VLOOKUP('NPri1 Kitchen Copy'!C7,'Allergy Data'!$D:$W,MATCH($H$2,'Allergy Data'!$D$1:$W$1,0)+1,FALSE)</f>
        <v>0</v>
      </c>
      <c r="D10" s="63">
        <f>VLOOKUP('NPri1 Kitchen Copy'!D7,'Allergy Data'!$D:$W,MATCH($H$2,'Allergy Data'!$D$1:$W$1,0)+1,FALSE)</f>
        <v>0</v>
      </c>
      <c r="E10" s="63">
        <f>VLOOKUP('NPri1 Kitchen Copy'!E7,'Allergy Data'!$D:$W,MATCH($H$2,'Allergy Data'!$D$1:$W$1,0)+1,FALSE)</f>
        <v>0</v>
      </c>
      <c r="F10" s="63">
        <f>VLOOKUP('NPri1 Kitchen Copy'!F7,'Allergy Data'!$D:$W,MATCH($H$2,'Allergy Data'!$D$1:$W$1,0)+1,FALSE)</f>
        <v>0</v>
      </c>
      <c r="H10" s="31"/>
      <c r="I10" s="31"/>
    </row>
    <row r="11" spans="1:9" ht="30" x14ac:dyDescent="0.25">
      <c r="A11" s="27" t="s">
        <v>199</v>
      </c>
      <c r="B11" s="61" t="str">
        <f>VLOOKUP('NPri1 Kitchen Copy'!B9,'Allergy Data'!$D:$W,MATCH($H$2,'Allergy Data'!$D$1:$W$1,0),FALSE)</f>
        <v>**Wrap with Ham, Cheese, Tuna Mayo</v>
      </c>
      <c r="C11" s="61" t="str">
        <f>VLOOKUP('NPri1 Kitchen Copy'!C9,'Allergy Data'!$D:$W,MATCH($H$2,'Allergy Data'!$D$1:$W$1,0),FALSE)</f>
        <v>**Wrap with Ham, Cheese, Tuna Mayo</v>
      </c>
      <c r="D11" s="61" t="str">
        <f>VLOOKUP('NPri1 Kitchen Copy'!D9,'Allergy Data'!$D:$W,MATCH($H$2,'Allergy Data'!$D$1:$W$1,0),FALSE)</f>
        <v>**Wrap with Ham or Tuna Mayo</v>
      </c>
      <c r="E11" s="61" t="str">
        <f>VLOOKUP('NPri1 Kitchen Copy'!E9,'Allergy Data'!$D:$W,MATCH($H$2,'Allergy Data'!$D$1:$W$1,0),FALSE)</f>
        <v>**Wrap with Ham or Tuna Mayo</v>
      </c>
      <c r="F11" s="61" t="str">
        <f>VLOOKUP('NPri1 Kitchen Copy'!F9,'Allergy Data'!$D:$W,MATCH($H$2,'Allergy Data'!$D$1:$W$1,0),FALSE)</f>
        <v>**Wrap with Tuna Mayo or Cheese</v>
      </c>
      <c r="H11" s="30"/>
      <c r="I11" s="30"/>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c r="H12" s="31"/>
      <c r="I12" s="31"/>
    </row>
    <row r="13" spans="1:9" x14ac:dyDescent="0.25">
      <c r="A13" s="27" t="s">
        <v>193</v>
      </c>
      <c r="B13" s="61" t="str">
        <f>VLOOKUP('NPri1 Kitchen Copy'!B11,'Allergy Data'!$D:$W,MATCH($H$2,'Allergy Data'!$D$1:$W$1,0),FALSE)</f>
        <v>Hot Seasonal Vegetables</v>
      </c>
      <c r="C13" s="64"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x14ac:dyDescent="0.25">
      <c r="A14" s="28" t="s">
        <v>121</v>
      </c>
      <c r="B14" s="62">
        <f>VLOOKUP('NPri1 Kitchen Copy'!B11,'Allergy Data'!$D:$W,MATCH($H$2,'Allergy Data'!$D$1:$W$1,0)+1,FALSE)</f>
        <v>0</v>
      </c>
      <c r="C14" s="63">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 xml:space="preserve">Berry Crumble Traybake </v>
      </c>
      <c r="C15" s="61" t="str">
        <f>VLOOKUP('NPri1 Kitchen Copy'!C13,'Allergy Data'!$D:$W,MATCH($H$2,'Allergy Data'!$D$1:$W$1,0),FALSE)</f>
        <v>Fruit Jelly</v>
      </c>
      <c r="D15" s="61" t="str">
        <f>VLOOKUP('NPri1 Kitchen Copy'!D13,'Allergy Data'!$D:$W,MATCH($H$2,'Allergy Data'!$D$1:$W$1,0),FALSE)</f>
        <v xml:space="preserve">Apple and Cinnamon Slice </v>
      </c>
      <c r="E15" s="61" t="str">
        <f>VLOOKUP('NPri1 Kitchen Copy'!E13,'Allergy Data'!$D:$W,MATCH($H$2,'Allergy Data'!$D$1:$W$1,0),FALSE)</f>
        <v>Coconut and Lime Cake</v>
      </c>
      <c r="F15" s="61" t="str">
        <f>VLOOKUP('NPri1 Kitchen Copy'!F13,'Allergy Data'!$D:$W,MATCH($H$2,'Allergy Data'!$D$1:$W$1,0),FALSE)</f>
        <v>Strawberry Mousse</v>
      </c>
      <c r="H15" s="30"/>
      <c r="I15" s="30"/>
    </row>
    <row r="16" spans="1:9" s="29" customFormat="1" ht="12" x14ac:dyDescent="0.2">
      <c r="A16" s="28" t="s">
        <v>121</v>
      </c>
      <c r="B16" s="62">
        <f>VLOOKUP('NPri1 Kitchen Copy'!B13,'Allergy Data'!$D:$W,MATCH($H$2,'Allergy Data'!$D$1:$W$1,0)+1,FALSE)</f>
        <v>0</v>
      </c>
      <c r="C16" s="62">
        <f>VLOOKUP('NPri1 Kitchen Copy'!C13,'Allergy Data'!$D:$W,MATCH($H$2,'Allergy Data'!$D$1:$W$1,0)+1,FALSE)</f>
        <v>0</v>
      </c>
      <c r="D16" s="62">
        <f>VLOOKUP('NPri1 Kitchen Copy'!D13,'Allergy Data'!$D:$W,MATCH($H$2,'Allergy Data'!$D$1:$W$1,0)+1,FALSE)</f>
        <v>0</v>
      </c>
      <c r="E16" s="62">
        <f>VLOOKUP('NPri1 Kitchen Copy'!E13,'Allergy Data'!$D:$W,MATCH($H$2,'Allergy Data'!$D$1:$W$1,0)+1,FALSE)</f>
        <v>0</v>
      </c>
      <c r="F16" s="62">
        <f>VLOOKUP('NPri1 Kitchen Copy'!F13,'Allergy Data'!$D:$W,MATCH($H$2,'Allergy Data'!$D$1:$W$1,0)+1,FALSE)</f>
        <v>0</v>
      </c>
      <c r="H16" s="31"/>
      <c r="I16" s="31"/>
    </row>
    <row r="17" spans="1:9" x14ac:dyDescent="0.25">
      <c r="A17" s="27" t="s">
        <v>194</v>
      </c>
      <c r="B17" s="61" t="str">
        <f>VLOOKUP('NPri1 Kitchen Copy'!B15,'Allergy Data'!$D:$W,MATCH($H$2,'Allergy Data'!$D$1:$W$1,0),FALSE)</f>
        <v>Fruit/Yoghurt</v>
      </c>
      <c r="C17" s="61" t="str">
        <f>VLOOKUP('NPri1 Kitchen Copy'!C15,'Allergy Data'!$D:$W,MATCH($H$2,'Allergy Data'!$D$1:$W$1,0),FALSE)</f>
        <v>Fruit/Yoghurt</v>
      </c>
      <c r="D17" s="61" t="str">
        <f>VLOOKUP('NPri1 Kitchen Copy'!D15,'Allergy Data'!$D:$W,MATCH($H$2,'Allergy Data'!$D$1:$W$1,0),FALSE)</f>
        <v>Fruit/Yoghurt</v>
      </c>
      <c r="E17" s="61" t="str">
        <f>VLOOKUP('NPri1 Kitchen Copy'!E15,'Allergy Data'!$D:$W,MATCH($H$2,'Allergy Data'!$D$1:$W$1,0),FALSE)</f>
        <v>Fruit/Yoghurt</v>
      </c>
      <c r="F17" s="61" t="str">
        <f>VLOOKUP('NPri1 Kitchen Copy'!F15,'Allergy Data'!$D:$W,MATCH($H$2,'Allergy Data'!$D$1:$W$1,0),FALSE)</f>
        <v>Fruit/Yoghurt</v>
      </c>
      <c r="H17" s="30"/>
      <c r="I17" s="30"/>
    </row>
    <row r="18" spans="1:9" s="29" customFormat="1" ht="12" x14ac:dyDescent="0.2">
      <c r="A18" s="28" t="s">
        <v>121</v>
      </c>
      <c r="B18" s="62">
        <f>VLOOKUP('NPri1 Kitchen Copy'!B15,'Allergy Data'!$D:$W,MATCH($H$2,'Allergy Data'!$D$1:$W$1,0)+1,FALSE)</f>
        <v>0</v>
      </c>
      <c r="C18" s="62">
        <f>VLOOKUP('NPri1 Kitchen Copy'!C15,'Allergy Data'!$D:$W,MATCH($H$2,'Allergy Data'!$D$1:$W$1,0)+1,FALSE)</f>
        <v>0</v>
      </c>
      <c r="D18" s="62">
        <f>VLOOKUP('NPri1 Kitchen Copy'!D15,'Allergy Data'!$D:$W,MATCH($H$2,'Allergy Data'!$D$1:$W$1,0)+1,FALSE)</f>
        <v>0</v>
      </c>
      <c r="E18" s="62">
        <f>VLOOKUP('NPri1 Kitchen Copy'!E15,'Allergy Data'!$D:$W,MATCH($H$2,'Allergy Data'!$D$1:$W$1,0)+1,FALSE)</f>
        <v>0</v>
      </c>
      <c r="F18" s="62">
        <f>VLOOKUP('NPri1 Kitchen Copy'!F15,'Allergy Data'!$D:$W,MATCH($H$2,'Allergy Data'!$D$1:$W$1,0)+1,FALSE)</f>
        <v>0</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f>VLOOKUP('NPri1 Kitchen Copy'!B20,'Allergy Data'!$D:$W,MATCH($H$2,'Allergy Data'!$D$1:$W$1,0),FALSE)</f>
        <v>0</v>
      </c>
      <c r="C22" s="61" t="str">
        <f>VLOOKUP('NPri1 Kitchen Copy'!C20,'Allergy Data'!$D:$W,MATCH($H$2,'Allergy Data'!$D$1:$W$1,0),FALSE)</f>
        <v>Pork Sausage and Mash</v>
      </c>
      <c r="D22" s="61" t="str">
        <f>VLOOKUP('NPri1 Kitchen Copy'!D20,'Allergy Data'!$D:$W,MATCH($H$2,'Allergy Data'!$D$1:$W$1,0),FALSE)</f>
        <v>Roast of the Day with Roast Potatoes and Gravy</v>
      </c>
      <c r="E22" s="61" t="str">
        <f>VLOOKUP('NPri1 Kitchen Copy'!E20,'Allergy Data'!$D:$W,MATCH($H$2,'Allergy Data'!$D$1:$W$1,0),FALSE)</f>
        <v>Asian Chicken with Noodles or Rice</v>
      </c>
      <c r="F22" s="61" t="str">
        <f>VLOOKUP('NPri1 Kitchen Copy'!F20,'Allergy Data'!$D:$W,MATCH($H$2,'Allergy Data'!$D$1:$W$1,0),FALSE)</f>
        <v>Crispy Baked Fish with Chips</v>
      </c>
    </row>
    <row r="23" spans="1:9" s="29" customFormat="1" ht="12" x14ac:dyDescent="0.2">
      <c r="A23" s="28" t="s">
        <v>121</v>
      </c>
      <c r="B23" s="62">
        <f>VLOOKUP('NPri1 Kitchen Copy'!B20,'Allergy Data'!$D:$W,MATCH($H$2,'Allergy Data'!$D$1:$W$1,0)+1,FALSE)</f>
        <v>0</v>
      </c>
      <c r="C23" s="62">
        <f>VLOOKUP('NPri1 Kitchen Copy'!C20,'Allergy Data'!$D:$W,MATCH($H$2,'Allergy Data'!$D$1:$W$1,0)+1,FALSE)</f>
        <v>0</v>
      </c>
      <c r="D23" s="62">
        <f>VLOOKUP('NPri1 Kitchen Copy'!D20,'Allergy Data'!$D:$W,MATCH($H$2,'Allergy Data'!$D$1:$W$1,0)+1,FALSE)</f>
        <v>0</v>
      </c>
      <c r="E23" s="62">
        <f>VLOOKUP('NPri1 Kitchen Copy'!E20,'Allergy Data'!$D:$W,MATCH($H$2,'Allergy Data'!$D$1:$W$1,0)+1,FALSE)</f>
        <v>0</v>
      </c>
      <c r="F23" s="62">
        <f>VLOOKUP('NPri1 Kitchen Copy'!F20,'Allergy Data'!$D:$W,MATCH($H$2,'Allergy Data'!$D$1:$W$1,0)+1,FALSE)</f>
        <v>0</v>
      </c>
    </row>
    <row r="24" spans="1:9" ht="30" x14ac:dyDescent="0.25">
      <c r="A24" s="27" t="s">
        <v>191</v>
      </c>
      <c r="B24" s="61" t="str">
        <f>VLOOKUP('NPri1 Kitchen Copy'!B22,'Allergy Data'!$D:$W,MATCH($H$2,'Allergy Data'!$D$1:$W$1,0),FALSE)</f>
        <v>Mixed Bean Enchiladas</v>
      </c>
      <c r="C24" s="61" t="str">
        <f>VLOOKUP('NPri1 Kitchen Copy'!C22,'Allergy Data'!$D:$W,MATCH($H$2,'Allergy Data'!$D$1:$W$1,0),FALSE)</f>
        <v>Veggie Sausage Traybake with Mash</v>
      </c>
      <c r="D24" s="61" t="str">
        <f>VLOOKUP('NPri1 Kitchen Copy'!D22,'Allergy Data'!$D:$W,MATCH($H$2,'Allergy Data'!$D$1:$W$1,0),FALSE)</f>
        <v>Roasted Vegetable Tart with Roast Potatoes</v>
      </c>
      <c r="E24" s="61" t="str">
        <f>VLOOKUP('NPri1 Kitchen Copy'!E22,'Allergy Data'!$D:$W,MATCH($H$2,'Allergy Data'!$D$1:$W$1,0),FALSE)</f>
        <v>**Thai Veggie Fried Rice - NO EGG</v>
      </c>
      <c r="F24" s="61" t="str">
        <f>VLOOKUP('NPri1 Kitchen Copy'!F22,'Allergy Data'!$D:$W,MATCH($H$2,'Allergy Data'!$D$1:$W$1,0),FALSE)</f>
        <v>Onion Bahji and Chutney Wrap with chips</v>
      </c>
    </row>
    <row r="25" spans="1:9" s="29" customFormat="1" x14ac:dyDescent="0.25">
      <c r="A25" s="28" t="s">
        <v>121</v>
      </c>
      <c r="B25" s="62">
        <f>VLOOKUP('NPri1 Kitchen Copy'!B22,'Allergy Data'!$D:$W,MATCH($H$2,'Allergy Data'!$D$1:$W$1,0)+1,FALSE)</f>
        <v>0</v>
      </c>
      <c r="C25" s="62">
        <f>VLOOKUP('NPri1 Kitchen Copy'!C22,'Allergy Data'!$D:$W,MATCH($H$2,'Allergy Data'!$D$1:$W$1,0)+1,FALSE)</f>
        <v>0</v>
      </c>
      <c r="D25" s="63">
        <f>VLOOKUP('NPri1 Kitchen Copy'!D22,'Allergy Data'!$D:$W,MATCH($H$2,'Allergy Data'!$D$1:$W$1,0)+1,FALSE)</f>
        <v>0</v>
      </c>
      <c r="E25" s="62" t="str">
        <f>VLOOKUP('NPri1 Kitchen Copy'!E22,'Allergy Data'!$D:$W,MATCH($H$2,'Allergy Data'!$D$1:$W$1,0)+1,FALSE)</f>
        <v>PriV9087a/BR</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Tuna Mayo, or Coleslaw</v>
      </c>
      <c r="C26" s="61" t="str">
        <f>VLOOKUP('NPri1 Kitchen Copy'!C24,'Allergy Data'!$D:$W,MATCH($H$2,'Allergy Data'!$D$1:$W$1,0),FALSE)</f>
        <v>Jacket Potato with Baked Beans, Cheese, Tuna Mayo, or Coleslaw</v>
      </c>
      <c r="D26" s="61" t="str">
        <f>VLOOKUP('NPri1 Kitchen Copy'!D24,'Allergy Data'!$D:$W,MATCH($H$2,'Allergy Data'!$D$1:$W$1,0),FALSE)</f>
        <v>Jacket Potato with Baked Beans, Cheese, Tuna Mayo, or Coleslaw</v>
      </c>
      <c r="E26" s="61" t="str">
        <f>VLOOKUP('NPri1 Kitchen Copy'!E24,'Allergy Data'!$D:$W,MATCH($H$2,'Allergy Data'!$D$1:$W$1,0),FALSE)</f>
        <v>Jacket Potato with Baked Beans, Cheese, Tuna Mayo, or Coleslaw</v>
      </c>
      <c r="F26" s="61" t="str">
        <f>VLOOKUP('NPri1 Kitchen Copy'!F24,'Allergy Data'!$D:$W,MATCH($H$2,'Allergy Data'!$D$1:$W$1,0),FALSE)</f>
        <v>Jacket Potato with Baked Beans, Cheese, Tuna Mayo, or Coleslaw</v>
      </c>
    </row>
    <row r="27" spans="1:9" s="29" customFormat="1" ht="12" x14ac:dyDescent="0.2">
      <c r="A27" s="28" t="s">
        <v>121</v>
      </c>
      <c r="B27" s="62">
        <f>VLOOKUP('NPri1 Kitchen Copy'!B24,'Allergy Data'!$D:$W,MATCH($H$2,'Allergy Data'!$D$1:$W$1,0)+1,FALSE)</f>
        <v>0</v>
      </c>
      <c r="C27" s="62">
        <f>VLOOKUP('NPri1 Kitchen Copy'!C24,'Allergy Data'!$D:$W,MATCH($H$2,'Allergy Data'!$D$1:$W$1,0)+1,FALSE)</f>
        <v>0</v>
      </c>
      <c r="D27" s="62">
        <f>VLOOKUP('NPri1 Kitchen Copy'!D24,'Allergy Data'!$D:$W,MATCH($H$2,'Allergy Data'!$D$1:$W$1,0)+1,FALSE)</f>
        <v>0</v>
      </c>
      <c r="E27" s="62">
        <f>VLOOKUP('NPri1 Kitchen Copy'!E24,'Allergy Data'!$D:$W,MATCH($H$2,'Allergy Data'!$D$1:$W$1,0)+1,FALSE)</f>
        <v>0</v>
      </c>
      <c r="F27" s="62">
        <f>VLOOKUP('NPri1 Kitchen Copy'!F24,'Allergy Data'!$D:$W,MATCH($H$2,'Allergy Data'!$D$1:$W$1,0)+1,FALSE)</f>
        <v>0</v>
      </c>
    </row>
    <row r="28" spans="1:9" ht="30" x14ac:dyDescent="0.25">
      <c r="A28" s="27" t="s">
        <v>199</v>
      </c>
      <c r="B28" s="61" t="str">
        <f>VLOOKUP('NPri1 Kitchen Copy'!B26,'Allergy Data'!$D:$W,MATCH($H$2,'Allergy Data'!$D$1:$W$1,0),FALSE)</f>
        <v>**Wrap with Tuna Mayo or Cheese</v>
      </c>
      <c r="C28" s="61" t="str">
        <f>VLOOKUP('NPri1 Kitchen Copy'!C26,'Allergy Data'!$D:$W,MATCH($H$2,'Allergy Data'!$D$1:$W$1,0),FALSE)</f>
        <v>**Wrap with Ham or Tuna Mayo</v>
      </c>
      <c r="D28" s="61" t="str">
        <f>VLOOKUP('NPri1 Kitchen Copy'!D26,'Allergy Data'!$D:$W,MATCH($H$2,'Allergy Data'!$D$1:$W$1,0),FALSE)</f>
        <v>**Wrap with Ham, Cheese, Tuna Mayo</v>
      </c>
      <c r="E28" s="61" t="str">
        <f>VLOOKUP('NPri1 Kitchen Copy'!E26,'Allergy Data'!$D:$W,MATCH($H$2,'Allergy Data'!$D$1:$W$1,0),FALSE)</f>
        <v>**Wrap with Ham, Cheese, Tuna Mayo</v>
      </c>
      <c r="F28" s="61" t="str">
        <f>VLOOKUP('NPri1 Kitchen Copy'!F26,'Allergy Data'!$D:$W,MATCH($H$2,'Allergy Data'!$D$1:$W$1,0),FALSE)</f>
        <v>**Wrap with Tuna Mayo or Cheese</v>
      </c>
      <c r="H28" s="30"/>
      <c r="I28" s="30"/>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row>
    <row r="30" spans="1:9" x14ac:dyDescent="0.25">
      <c r="A30" s="27" t="s">
        <v>193</v>
      </c>
      <c r="B30" s="61" t="str">
        <f>VLOOKUP('NPri1 Kitchen Copy'!B28,'Allergy Data'!$D:$W,MATCH($H$2,'Allergy Data'!$D$1:$W$1,0),FALSE)</f>
        <v>Hot Seasonal Vegetables</v>
      </c>
      <c r="C30" s="61"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ht="12" x14ac:dyDescent="0.2">
      <c r="A31" s="28" t="s">
        <v>121</v>
      </c>
      <c r="B31" s="62">
        <f>VLOOKUP('NPri1 Kitchen Copy'!B28,'Allergy Data'!$D:$W,MATCH($H$2,'Allergy Data'!$D$1:$W$1,0)+1,FALSE)</f>
        <v>0</v>
      </c>
      <c r="C31" s="62">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ht="30" x14ac:dyDescent="0.25">
      <c r="A32" s="27" t="s">
        <v>194</v>
      </c>
      <c r="B32" s="61">
        <f>VLOOKUP('NPri1 Kitchen Copy'!B30,'Allergy Data'!$D:$W,MATCH($H$2,'Allergy Data'!$D$1:$W$1,0),FALSE)</f>
        <v>0</v>
      </c>
      <c r="C32" s="61">
        <f>VLOOKUP('NPri1 Kitchen Copy'!C30,'Allergy Data'!$D:$W,MATCH($H$2,'Allergy Data'!$D$1:$W$1,0),FALSE)</f>
        <v>0</v>
      </c>
      <c r="D32" s="61" t="str">
        <f>VLOOKUP('NPri1 Kitchen Copy'!D30,'Allergy Data'!$D:$W,MATCH($H$2,'Allergy Data'!$D$1:$W$1,0),FALSE)</f>
        <v xml:space="preserve">Apple &amp; Rhubarb Crumble with Custard </v>
      </c>
      <c r="E32" s="61" t="str">
        <f>VLOOKUP('NPri1 Kitchen Copy'!E30,'Allergy Data'!$D:$W,MATCH($H$2,'Allergy Data'!$D$1:$W$1,0),FALSE)</f>
        <v>Coconut Berry Vegan Cake</v>
      </c>
      <c r="F32" s="61" t="str">
        <f>VLOOKUP('NPri1 Kitchen Copy'!F30,'Allergy Data'!$D:$W,MATCH($H$2,'Allergy Data'!$D$1:$W$1,0),FALSE)</f>
        <v>Crispy Cake</v>
      </c>
    </row>
    <row r="33" spans="1:9" s="29" customFormat="1" ht="12" x14ac:dyDescent="0.2">
      <c r="A33" s="28" t="s">
        <v>121</v>
      </c>
      <c r="B33" s="62">
        <f>VLOOKUP('NPri1 Kitchen Copy'!B30,'Allergy Data'!$D:$W,MATCH($H$2,'Allergy Data'!$D$1:$W$1,0)+1,FALSE)</f>
        <v>0</v>
      </c>
      <c r="C33" s="62">
        <f>VLOOKUP('NPri1 Kitchen Copy'!C30,'Allergy Data'!$D:$W,MATCH($H$2,'Allergy Data'!$D$1:$W$1,0)+1,FALSE)</f>
        <v>0</v>
      </c>
      <c r="D33" s="62">
        <f>VLOOKUP('NPri1 Kitchen Copy'!D30,'Allergy Data'!$D:$W,MATCH($H$2,'Allergy Data'!$D$1:$W$1,0)+1,FALSE)</f>
        <v>0</v>
      </c>
      <c r="E33" s="62">
        <f>VLOOKUP('NPri1 Kitchen Copy'!E30,'Allergy Data'!$D:$W,MATCH($H$2,'Allergy Data'!$D$1:$W$1,0)+1,FALSE)</f>
        <v>0</v>
      </c>
      <c r="F33" s="62">
        <f>VLOOKUP('NPri1 Kitchen Copy'!F30,'Allergy Data'!$D:$W,MATCH($H$2,'Allergy Data'!$D$1:$W$1,0)+1,FALSE)</f>
        <v>0</v>
      </c>
    </row>
    <row r="34" spans="1:9" x14ac:dyDescent="0.25">
      <c r="A34" s="27" t="s">
        <v>194</v>
      </c>
      <c r="B34" s="61" t="str">
        <f>VLOOKUP('NPri1 Kitchen Copy'!B32,'Allergy Data'!$D:$W,MATCH($H$2,'Allergy Data'!$D$1:$W$1,0),FALSE)</f>
        <v>Fruit/Yoghurt</v>
      </c>
      <c r="C34" s="61" t="str">
        <f>VLOOKUP('NPri1 Kitchen Copy'!C32,'Allergy Data'!$D:$W,MATCH($H$2,'Allergy Data'!$D$1:$W$1,0),FALSE)</f>
        <v>Fruit/Yoghurt</v>
      </c>
      <c r="D34" s="61" t="str">
        <f>VLOOKUP('NPri1 Kitchen Copy'!D32,'Allergy Data'!$D:$W,MATCH($H$2,'Allergy Data'!$D$1:$W$1,0),FALSE)</f>
        <v>Fruit/Yoghurt</v>
      </c>
      <c r="E34" s="61" t="str">
        <f>VLOOKUP('NPri1 Kitchen Copy'!E32,'Allergy Data'!$D:$W,MATCH($H$2,'Allergy Data'!$D$1:$W$1,0),FALSE)</f>
        <v>Fruit/Yoghurt</v>
      </c>
      <c r="F34" s="61" t="str">
        <f>VLOOKUP('NPri1 Kitchen Copy'!F32,'Allergy Data'!$D:$W,MATCH($H$2,'Allergy Data'!$D$1:$W$1,0),FALSE)</f>
        <v>Fruit/Yoghurt</v>
      </c>
    </row>
    <row r="35" spans="1:9" s="29" customFormat="1" ht="12" x14ac:dyDescent="0.2">
      <c r="A35" s="28" t="s">
        <v>121</v>
      </c>
      <c r="B35" s="62">
        <f>VLOOKUP('NPri1 Kitchen Copy'!B32,'Allergy Data'!$D:$W,MATCH($H$2,'Allergy Data'!$D$1:$W$1,0)+1,FALSE)</f>
        <v>0</v>
      </c>
      <c r="C35" s="62">
        <f>VLOOKUP('NPri1 Kitchen Copy'!C32,'Allergy Data'!$D:$W,MATCH($H$2,'Allergy Data'!$D$1:$W$1,0)+1,FALSE)</f>
        <v>0</v>
      </c>
      <c r="D35" s="62">
        <f>VLOOKUP('NPri1 Kitchen Copy'!D32,'Allergy Data'!$D:$W,MATCH($H$2,'Allergy Data'!$D$1:$W$1,0)+1,FALSE)</f>
        <v>0</v>
      </c>
      <c r="E35" s="62">
        <f>VLOOKUP('NPri1 Kitchen Copy'!E32,'Allergy Data'!$D:$W,MATCH($H$2,'Allergy Data'!$D$1:$W$1,0)+1,FALSE)</f>
        <v>0</v>
      </c>
      <c r="F35" s="62">
        <f>VLOOKUP('NPri1 Kitchen Copy'!F32,'Allergy Data'!$D:$W,MATCH($H$2,'Allergy Data'!$D$1:$W$1,0)+1,FALSE)</f>
        <v>0</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Margherita Pizza</v>
      </c>
      <c r="C39" s="61" t="str">
        <f>VLOOKUP('NPri1 Kitchen Copy'!C37,'Allergy Data'!$D:$W,MATCH($H$2,'Allergy Data'!$D$1:$W$1,0),FALSE)</f>
        <v>Tuscan Chicken with New Potatoes</v>
      </c>
      <c r="D39" s="61" t="str">
        <f>VLOOKUP('NPri1 Kitchen Copy'!D37,'Allergy Data'!$D:$W,MATCH($H$2,'Allergy Data'!$D$1:$W$1,0),FALSE)</f>
        <v>Roast of the Day with Roast Potatoes and Gravy</v>
      </c>
      <c r="E39" s="61" t="str">
        <f>VLOOKUP('NPri1 Kitchen Copy'!E37,'Allergy Data'!$D:$W,MATCH($H$2,'Allergy Data'!$D$1:$W$1,0),FALSE)</f>
        <v>Beef Bolognese with **Pasta</v>
      </c>
      <c r="F39" s="61" t="str">
        <f>VLOOKUP('NPri1 Kitchen Copy'!F37,'Allergy Data'!$D:$W,MATCH($H$2,'Allergy Data'!$D$1:$W$1,0),FALSE)</f>
        <v>Oven Baked Fish Fingers with Chips</v>
      </c>
    </row>
    <row r="40" spans="1:9" s="29" customFormat="1" ht="12" x14ac:dyDescent="0.2">
      <c r="A40" s="28" t="s">
        <v>121</v>
      </c>
      <c r="B40" s="62">
        <f>VLOOKUP('NPri1 Kitchen Copy'!B37,'Allergy Data'!$D:$W,MATCH($H$2,'Allergy Data'!$D$1:$W$1,0)+1,FALSE)</f>
        <v>0</v>
      </c>
      <c r="C40" s="62">
        <f>VLOOKUP('NPri1 Kitchen Copy'!C37,'Allergy Data'!$D:$W,MATCH($H$2,'Allergy Data'!$D$1:$W$1,0)+1,FALSE)</f>
        <v>0</v>
      </c>
      <c r="D40" s="62">
        <f>VLOOKUP('NPri1 Kitchen Copy'!D37,'Allergy Data'!$D:$W,MATCH($H$2,'Allergy Data'!$D$1:$W$1,0)+1,FALSE)</f>
        <v>0</v>
      </c>
      <c r="E40" s="62" t="str">
        <f>VLOOKUP('NPri1 Kitchen Copy'!E37,'Allergy Data'!$D:$W,MATCH($H$2,'Allergy Data'!$D$1:$W$1,0)+1,FALSE)</f>
        <v>AC041/BR</v>
      </c>
      <c r="F40" s="62">
        <f>VLOOKUP('NPri1 Kitchen Copy'!F37,'Allergy Data'!$D:$W,MATCH($H$2,'Allergy Data'!$D$1:$W$1,0)+1,FALSE)</f>
        <v>0</v>
      </c>
    </row>
    <row r="41" spans="1:9" ht="44.45" customHeight="1" x14ac:dyDescent="0.25">
      <c r="A41" s="27" t="s">
        <v>191</v>
      </c>
      <c r="B41" s="61" t="str">
        <f>VLOOKUP('NPri1 Kitchen Copy'!B39,'Allergy Data'!$D:$W,MATCH($H$2,'Allergy Data'!$D$1:$W$1,0),FALSE)</f>
        <v>Veggie Traybake with Vegetable Rice</v>
      </c>
      <c r="C41" s="61" t="str">
        <f>VLOOKUP('NPri1 Kitchen Copy'!C39,'Allergy Data'!$D:$W,MATCH($H$2,'Allergy Data'!$D$1:$W$1,0),FALSE)</f>
        <v>BBQ Baked Beans and Cheese Pastry Pocket with New Potatoes</v>
      </c>
      <c r="D41" s="61" t="str">
        <f>VLOOKUP('NPri1 Kitchen Copy'!D39,'Allergy Data'!$D:$W,MATCH($H$2,'Allergy Data'!$D$1:$W$1,0),FALSE)</f>
        <v>Vegan Sausage with Roast Potatoes and Gravy</v>
      </c>
      <c r="E41" s="68" t="str">
        <f>VLOOKUP('NPri1 Kitchen Copy'!E39,'Allergy Data'!$D:$W,MATCH($H$2,'Allergy Data'!$D$1:$W$1,0),FALSE)</f>
        <v>Vegetable Lasagne</v>
      </c>
      <c r="F41" s="61" t="str">
        <f>VLOOKUP('NPri1 Kitchen Copy'!F39,'Allergy Data'!$D:$W,MATCH($H$2,'Allergy Data'!$D$1:$W$1,0),FALSE)</f>
        <v>Cheese and Tomato Pizza Pinwheel with Chips</v>
      </c>
    </row>
    <row r="42" spans="1:9" s="29" customFormat="1" ht="12" x14ac:dyDescent="0.2">
      <c r="A42" s="28" t="s">
        <v>121</v>
      </c>
      <c r="B42" s="62">
        <f>VLOOKUP('NPri1 Kitchen Copy'!B39,'Allergy Data'!$D:$W,MATCH($H$2,'Allergy Data'!$D$1:$W$1,0)+1,FALSE)</f>
        <v>0</v>
      </c>
      <c r="C42" s="62">
        <f>VLOOKUP('NPri1 Kitchen Copy'!C39,'Allergy Data'!$D:$W,MATCH($H$2,'Allergy Data'!$D$1:$W$1,0)+1,FALSE)</f>
        <v>0</v>
      </c>
      <c r="D42" s="62">
        <f>VLOOKUP('NPri1 Kitchen Copy'!D39,'Allergy Data'!$D:$W,MATCH($H$2,'Allergy Data'!$D$1:$W$1,0)+1,FALSE)</f>
        <v>0</v>
      </c>
      <c r="E42" s="62">
        <f>VLOOKUP('NPri1 Kitchen Copy'!E39,'Allergy Data'!$D:$W,MATCH($H$2,'Allergy Data'!$D$1:$W$1,0)+1,FALSE)</f>
        <v>0</v>
      </c>
      <c r="F42" s="62">
        <f>VLOOKUP('NPri1 Kitchen Copy'!F39,'Allergy Data'!$D:$W,MATCH($H$2,'Allergy Data'!$D$1:$W$1,0)+1,FALSE)</f>
        <v>0</v>
      </c>
    </row>
    <row r="43" spans="1:9" ht="45" x14ac:dyDescent="0.25">
      <c r="A43" s="27" t="s">
        <v>192</v>
      </c>
      <c r="B43" s="61" t="str">
        <f>VLOOKUP('NPri1 Kitchen Copy'!B41,'Allergy Data'!$D:$W,MATCH($H$2,'Allergy Data'!$D$1:$W$1,0),FALSE)</f>
        <v>Jacket Potato with Baked Beans, Cheese, Tuna Mayo, or Coleslaw</v>
      </c>
      <c r="C43" s="61" t="str">
        <f>VLOOKUP('NPri1 Kitchen Copy'!C41,'Allergy Data'!$D:$W,MATCH($H$2,'Allergy Data'!$D$1:$W$1,0),FALSE)</f>
        <v>Jacket Potato with Baked Beans, Cheese, Tuna Mayo, or Coleslaw</v>
      </c>
      <c r="D43" s="61" t="str">
        <f>VLOOKUP('NPri1 Kitchen Copy'!D41,'Allergy Data'!$D:$W,MATCH($H$2,'Allergy Data'!$D$1:$W$1,0),FALSE)</f>
        <v>Jacket Potato with Baked Beans, Cheese, Tuna Mayo, or Coleslaw</v>
      </c>
      <c r="E43" s="61" t="str">
        <f>VLOOKUP('NPri1 Kitchen Copy'!E41,'Allergy Data'!$D:$W,MATCH($H$2,'Allergy Data'!$D$1:$W$1,0),FALSE)</f>
        <v>Jacket Potato with Baked Beans, Cheese, Tuna Mayo, or Coleslaw</v>
      </c>
      <c r="F43" s="61" t="str">
        <f>VLOOKUP('NPri1 Kitchen Copy'!F41,'Allergy Data'!$D:$W,MATCH($H$2,'Allergy Data'!$D$1:$W$1,0),FALSE)</f>
        <v>Jacket Potato with Baked Beans, Cheese, Tuna Mayo, or Coleslaw</v>
      </c>
    </row>
    <row r="44" spans="1:9" s="29" customFormat="1" ht="12" x14ac:dyDescent="0.2">
      <c r="A44" s="28" t="s">
        <v>121</v>
      </c>
      <c r="B44" s="62">
        <f>VLOOKUP('NPri1 Kitchen Copy'!B41,'Allergy Data'!$D:$W,MATCH($H$2,'Allergy Data'!$D$1:$W$1,0)+1,FALSE)</f>
        <v>0</v>
      </c>
      <c r="C44" s="62">
        <f>VLOOKUP('NPri1 Kitchen Copy'!C41,'Allergy Data'!$D:$W,MATCH($H$2,'Allergy Data'!$D$1:$W$1,0)+1,FALSE)</f>
        <v>0</v>
      </c>
      <c r="D44" s="62">
        <f>VLOOKUP('NPri1 Kitchen Copy'!D41,'Allergy Data'!$D:$W,MATCH($H$2,'Allergy Data'!$D$1:$W$1,0)+1,FALSE)</f>
        <v>0</v>
      </c>
      <c r="E44" s="62">
        <f>VLOOKUP('NPri1 Kitchen Copy'!E41,'Allergy Data'!$D:$W,MATCH($H$2,'Allergy Data'!$D$1:$W$1,0)+1,FALSE)</f>
        <v>0</v>
      </c>
      <c r="F44" s="62">
        <f>VLOOKUP('NPri1 Kitchen Copy'!F41,'Allergy Data'!$D:$W,MATCH($H$2,'Allergy Data'!$D$1:$W$1,0)+1,FALSE)</f>
        <v>0</v>
      </c>
    </row>
    <row r="45" spans="1:9" ht="30" x14ac:dyDescent="0.25">
      <c r="A45" s="27" t="s">
        <v>199</v>
      </c>
      <c r="B45" s="61" t="str">
        <f>VLOOKUP('NPri1 Kitchen Copy'!B43,'Allergy Data'!$D:$W,MATCH($H$2,'Allergy Data'!$D$1:$W$1,0),FALSE)</f>
        <v>**Wrap with Tuna Mayo or Cheese</v>
      </c>
      <c r="C45" s="61" t="str">
        <f>VLOOKUP('NPri1 Kitchen Copy'!C43,'Allergy Data'!$D:$W,MATCH($H$2,'Allergy Data'!$D$1:$W$1,0),FALSE)</f>
        <v>**Wrap with Ham or Tuna Mayo</v>
      </c>
      <c r="D45" s="61" t="str">
        <f>VLOOKUP('NPri1 Kitchen Copy'!D43,'Allergy Data'!$D:$W,MATCH($H$2,'Allergy Data'!$D$1:$W$1,0),FALSE)</f>
        <v>**Wrap with Ham, Cheese, Tuna Mayo</v>
      </c>
      <c r="E45" s="61" t="str">
        <f>VLOOKUP('NPri1 Kitchen Copy'!E43,'Allergy Data'!$D:$W,MATCH($H$2,'Allergy Data'!$D$1:$W$1,0),FALSE)</f>
        <v>**Wrap with Ham, Cheese, Tuna Mayo</v>
      </c>
      <c r="F45" s="61" t="str">
        <f>VLOOKUP('NPri1 Kitchen Copy'!F43,'Allergy Data'!$D:$W,MATCH($H$2,'Allergy Data'!$D$1:$W$1,0),FALSE)</f>
        <v>**Wrap with Ham, Cheese, Tuna Mayo</v>
      </c>
      <c r="H45" s="30"/>
      <c r="I45" s="30"/>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row>
    <row r="47" spans="1:9" x14ac:dyDescent="0.25">
      <c r="A47" s="27" t="s">
        <v>193</v>
      </c>
      <c r="B47" s="61" t="str">
        <f>VLOOKUP('NPri1 Kitchen Copy'!B45,'Allergy Data'!$D:$W,MATCH($H$2,'Allergy Data'!$D$1:$W$1,0),FALSE)</f>
        <v>Hot Seasonal Vegetables</v>
      </c>
      <c r="C47" s="61"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ht="12" x14ac:dyDescent="0.2">
      <c r="A48" s="28" t="s">
        <v>121</v>
      </c>
      <c r="B48" s="62">
        <f>VLOOKUP('NPri1 Kitchen Copy'!B45,'Allergy Data'!$D:$W,MATCH($H$2,'Allergy Data'!$D$1:$W$1,0)+1,FALSE)</f>
        <v>0</v>
      </c>
      <c r="C48" s="62">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1" t="str">
        <f>VLOOKUP('NPri1 Kitchen Copy'!B47,'Allergy Data'!$D:$W,MATCH($H$2,'Allergy Data'!$D$1:$W$1,0),FALSE)</f>
        <v>Wasty to Tasty Dessert</v>
      </c>
      <c r="C49" s="61" t="str">
        <f>VLOOKUP('NPri1 Kitchen Copy'!C47,'Allergy Data'!$D:$W,MATCH($H$2,'Allergy Data'!$D$1:$W$1,0),FALSE)</f>
        <v>Ginger Cake</v>
      </c>
      <c r="D49" s="61" t="str">
        <f>VLOOKUP('NPri1 Kitchen Copy'!D47,'Allergy Data'!$D:$W,MATCH($H$2,'Allergy Data'!$D$1:$W$1,0),FALSE)</f>
        <v>Oat Fruit Slice</v>
      </c>
      <c r="E49" s="61" t="str">
        <f>VLOOKUP('NPri1 Kitchen Copy'!E47,'Allergy Data'!$D:$W,MATCH($H$2,'Allergy Data'!$D$1:$W$1,0),FALSE)</f>
        <v>Jelly</v>
      </c>
      <c r="F49" s="61" t="str">
        <f>VLOOKUP('NPri1 Kitchen Copy'!F47,'Allergy Data'!$D:$W,MATCH($H$2,'Allergy Data'!$D$1:$W$1,0),FALSE)</f>
        <v>Easiyo Mousse</v>
      </c>
    </row>
    <row r="50" spans="1:6" s="29" customFormat="1" ht="12" x14ac:dyDescent="0.2">
      <c r="A50" s="28" t="s">
        <v>121</v>
      </c>
      <c r="B50" s="62">
        <f>VLOOKUP('NPri1 Kitchen Copy'!B47,'Allergy Data'!$D:$W,MATCH($H$2,'Allergy Data'!$D$1:$W$1,0)+1,FALSE)</f>
        <v>0</v>
      </c>
      <c r="C50" s="62">
        <f>VLOOKUP('NPri1 Kitchen Copy'!C47,'Allergy Data'!$D:$W,MATCH($H$2,'Allergy Data'!$D$1:$W$1,0)+1,FALSE)</f>
        <v>0</v>
      </c>
      <c r="D50" s="62">
        <f>VLOOKUP('NPri1 Kitchen Copy'!D47,'Allergy Data'!$D:$W,MATCH($H$2,'Allergy Data'!$D$1:$W$1,0)+1,FALSE)</f>
        <v>0</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Fruit/Yoghurt</v>
      </c>
      <c r="C51" s="61" t="str">
        <f>VLOOKUP('NPri1 Kitchen Copy'!C49,'Allergy Data'!$D:$W,MATCH($H$2,'Allergy Data'!$D$1:$W$1,0),FALSE)</f>
        <v>Fruit/Yoghurt</v>
      </c>
      <c r="D51" s="61" t="str">
        <f>VLOOKUP('NPri1 Kitchen Copy'!D49,'Allergy Data'!$D:$W,MATCH($H$2,'Allergy Data'!$D$1:$W$1,0),FALSE)</f>
        <v>Fruit/Yoghurt</v>
      </c>
      <c r="E51" s="61" t="str">
        <f>VLOOKUP('NPri1 Kitchen Copy'!E49,'Allergy Data'!$D:$W,MATCH($H$2,'Allergy Data'!$D$1:$W$1,0),FALSE)</f>
        <v>Fruit/Yoghurt</v>
      </c>
      <c r="F51" s="61" t="str">
        <f>VLOOKUP('NPri1 Kitchen Copy'!F49,'Allergy Data'!$D:$W,MATCH($H$2,'Allergy Data'!$D$1:$W$1,0),FALSE)</f>
        <v>Fruit/Yoghurt</v>
      </c>
    </row>
    <row r="52" spans="1:6" s="29" customFormat="1" ht="12" x14ac:dyDescent="0.2">
      <c r="A52" s="28" t="s">
        <v>121</v>
      </c>
      <c r="B52" s="62">
        <f>VLOOKUP('NPri1 Kitchen Copy'!B49,'Allergy Data'!$D:$W,MATCH($H$2,'Allergy Data'!$D$1:$W$1,0)+1,FALSE)</f>
        <v>0</v>
      </c>
      <c r="C52" s="62">
        <f>VLOOKUP('NPri1 Kitchen Copy'!C49,'Allergy Data'!$D:$W,MATCH($H$2,'Allergy Data'!$D$1:$W$1,0)+1,FALSE)</f>
        <v>0</v>
      </c>
      <c r="D52" s="62">
        <f>VLOOKUP('NPri1 Kitchen Copy'!D49,'Allergy Data'!$D:$W,MATCH($H$2,'Allergy Data'!$D$1:$W$1,0)+1,FALSE)</f>
        <v>0</v>
      </c>
      <c r="E52" s="62">
        <f>VLOOKUP('NPri1 Kitchen Copy'!E49,'Allergy Data'!$D:$W,MATCH($H$2,'Allergy Data'!$D$1:$W$1,0)+1,FALSE)</f>
        <v>0</v>
      </c>
      <c r="F52" s="62">
        <f>VLOOKUP('NPri1 Kitchen Copy'!F49,'Allergy Data'!$D:$W,MATCH($H$2,'Allergy Data'!$D$1:$W$1,0)+1,FALSE)</f>
        <v>0</v>
      </c>
    </row>
  </sheetData>
  <mergeCells count="2">
    <mergeCell ref="A1:F1"/>
    <mergeCell ref="C2:F2"/>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52"/>
  <sheetViews>
    <sheetView zoomScaleNormal="100" workbookViewId="0">
      <selection activeCell="D5" sqref="D5"/>
    </sheetView>
  </sheetViews>
  <sheetFormatPr defaultColWidth="8.625" defaultRowHeight="15" x14ac:dyDescent="0.25"/>
  <cols>
    <col min="1" max="1" width="9.125" style="18" bestFit="1" customWidth="1"/>
    <col min="2" max="6" width="23.5" style="32" customWidth="1"/>
    <col min="7" max="7" width="8.625" style="18"/>
    <col min="8" max="8" width="17.5" style="18" hidden="1" customWidth="1"/>
    <col min="9" max="9" width="17" style="18" customWidth="1"/>
    <col min="10" max="16384" width="8.625" style="18"/>
  </cols>
  <sheetData>
    <row r="1" spans="1:9" x14ac:dyDescent="0.25">
      <c r="A1" s="71" t="s">
        <v>475</v>
      </c>
      <c r="B1" s="71"/>
      <c r="C1" s="71"/>
      <c r="D1" s="71"/>
      <c r="E1" s="71"/>
      <c r="F1" s="71"/>
    </row>
    <row r="2" spans="1:9" ht="60.95" customHeight="1" x14ac:dyDescent="0.25">
      <c r="A2" s="19" t="s">
        <v>183</v>
      </c>
      <c r="B2" s="20" t="s">
        <v>184</v>
      </c>
      <c r="C2" s="72" t="s">
        <v>470</v>
      </c>
      <c r="D2" s="73"/>
      <c r="E2" s="73"/>
      <c r="F2" s="74"/>
      <c r="H2" s="18" t="s">
        <v>214</v>
      </c>
    </row>
    <row r="3" spans="1:9" x14ac:dyDescent="0.25">
      <c r="A3" s="21" t="s">
        <v>185</v>
      </c>
      <c r="B3" s="22" t="s">
        <v>464</v>
      </c>
      <c r="C3" s="23"/>
      <c r="D3" s="24"/>
      <c r="E3" s="23"/>
      <c r="F3" s="33"/>
    </row>
    <row r="4" spans="1:9" x14ac:dyDescent="0.25">
      <c r="A4" s="25" t="s">
        <v>1</v>
      </c>
      <c r="B4" s="26"/>
      <c r="C4" s="26" t="s">
        <v>186</v>
      </c>
      <c r="D4" s="26" t="s">
        <v>187</v>
      </c>
      <c r="E4" s="26" t="s">
        <v>188</v>
      </c>
      <c r="F4" s="26" t="s">
        <v>189</v>
      </c>
    </row>
    <row r="5" spans="1:9" x14ac:dyDescent="0.25">
      <c r="A5" s="27" t="s">
        <v>190</v>
      </c>
      <c r="B5" s="61">
        <f>VLOOKUP('NPri1 Kitchen Copy'!B3,'Allergy Data'!$D:$W,MATCH($H$2,'Allergy Data'!$D$1:$W$1,0),FALSE)</f>
        <v>0</v>
      </c>
      <c r="C5" s="61">
        <f>VLOOKUP('NPri1 Kitchen Copy'!C3,'Allergy Data'!$D:$W,MATCH($H$2,'Allergy Data'!$D$1:$W$1,0),FALSE)</f>
        <v>0</v>
      </c>
      <c r="D5" s="61">
        <f>VLOOKUP('NPri1 Kitchen Copy'!D3,'Allergy Data'!$D:$W,MATCH($H$2,'Allergy Data'!$D$1:$W$1,0),FALSE)</f>
        <v>0</v>
      </c>
      <c r="E5" s="61">
        <f>VLOOKUP('NPri1 Kitchen Copy'!E3,'Allergy Data'!$D:$W,MATCH($H$2,'Allergy Data'!$D$1:$W$1,0),FALSE)</f>
        <v>0</v>
      </c>
      <c r="F5" s="61">
        <f>VLOOKUP('NPri1 Kitchen Copy'!F3,'Allergy Data'!$D:$W,MATCH($H$2,'Allergy Data'!$D$1:$W$1,0),FALSE)</f>
        <v>0</v>
      </c>
    </row>
    <row r="6" spans="1:9" s="29" customFormat="1" ht="12" x14ac:dyDescent="0.2">
      <c r="A6" s="28" t="s">
        <v>121</v>
      </c>
      <c r="B6" s="62">
        <f>VLOOKUP('NPri1 Kitchen Copy'!B3,'Allergy Data'!$D:$W,MATCH($H$2,'Allergy Data'!$D$1:$W$1,0)+1,FALSE)</f>
        <v>0</v>
      </c>
      <c r="C6" s="62">
        <f>VLOOKUP('NPri1 Kitchen Copy'!C3,'Allergy Data'!$D:$W,MATCH($H$2,'Allergy Data'!$D$1:$W$1,0)+1,FALSE)</f>
        <v>0</v>
      </c>
      <c r="D6" s="62">
        <f>VLOOKUP('NPri1 Kitchen Copy'!D3,'Allergy Data'!$D:$W,MATCH($H$2,'Allergy Data'!$D$1:$W$1,0)+1,FALSE)</f>
        <v>0</v>
      </c>
      <c r="E6" s="62">
        <f>VLOOKUP('NPri1 Kitchen Copy'!E3,'Allergy Data'!$D:$W,MATCH($H$2,'Allergy Data'!$D$1:$W$1,0)+1,FALSE)</f>
        <v>0</v>
      </c>
      <c r="F6" s="62">
        <f>VLOOKUP('NPri1 Kitchen Copy'!F3,'Allergy Data'!$D:$W,MATCH($H$2,'Allergy Data'!$D$1:$W$1,0)+1,FALSE)</f>
        <v>0</v>
      </c>
    </row>
    <row r="7" spans="1:9" ht="45" x14ac:dyDescent="0.25">
      <c r="A7" s="27" t="s">
        <v>191</v>
      </c>
      <c r="B7" s="61" t="str">
        <f>VLOOKUP('NPri1 Kitchen Copy'!B5,'Allergy Data'!$D:$W,MATCH($H$2,'Allergy Data'!$D$1:$W$1,0),FALSE)</f>
        <v>Spiced Vegetable Curry with Rice</v>
      </c>
      <c r="C7" s="61" t="str">
        <f>VLOOKUP('NPri1 Kitchen Copy'!C5,'Allergy Data'!$D:$W,MATCH($H$2,'Allergy Data'!$D$1:$W$1,0),FALSE)</f>
        <v>** Magherita Pizza</v>
      </c>
      <c r="D7" s="61" t="str">
        <f>VLOOKUP('NPri1 Kitchen Copy'!D5,'Allergy Data'!$D:$W,MATCH($H$2,'Allergy Data'!$D$1:$W$1,0),FALSE)</f>
        <v>Spiced Indian Wrap with Roast Potatoes or Wedges</v>
      </c>
      <c r="E7" s="61" t="str">
        <f>VLOOKUP('NPri1 Kitchen Copy'!E5,'Allergy Data'!$D:$W,MATCH($H$2,'Allergy Data'!$D$1:$W$1,0),FALSE)</f>
        <v>**Mexican Loaded Beans with Rice</v>
      </c>
      <c r="F7" s="61" t="str">
        <f>VLOOKUP('NPri1 Kitchen Copy'!F5,'Allergy Data'!$D:$W,MATCH($H$2,'Allergy Data'!$D$1:$W$1,0),FALSE)</f>
        <v>Veggie Nuggets with Tomato and Sweetcorn Salsa and Chips</v>
      </c>
      <c r="H7" s="30"/>
      <c r="I7" s="30"/>
    </row>
    <row r="8" spans="1:9" s="29" customFormat="1" ht="24" x14ac:dyDescent="0.2">
      <c r="A8" s="28" t="s">
        <v>121</v>
      </c>
      <c r="B8" s="62">
        <f>VLOOKUP('NPri1 Kitchen Copy'!B5,'Allergy Data'!$D:$W,MATCH($H$2,'Allergy Data'!$D$1:$W$1,0)+1,FALSE)</f>
        <v>0</v>
      </c>
      <c r="C8" s="62" t="str">
        <f>VLOOKUP('NPri1 Kitchen Copy'!C5,'Allergy Data'!$D:$W,MATCH($H$2,'Allergy Data'!$D$1:$W$1,0)+1,FALSE)</f>
        <v>APriV022/BR</v>
      </c>
      <c r="D8" s="62">
        <f>VLOOKUP('NPri1 Kitchen Copy'!D5,'Allergy Data'!$D:$W,MATCH($H$2,'Allergy Data'!$D$1:$W$1,0)+1,FALSE)</f>
        <v>0</v>
      </c>
      <c r="E8" s="62" t="str">
        <f>VLOOKUP('NPri1 Kitchen Copy'!E5,'Allergy Data'!$D:$W,MATCH($H$2,'Allergy Data'!$D$1:$W$1,0)+1,FALSE)</f>
        <v>APriV9222/BR, SG044/BR, C9002/BR</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or Coleslaw</v>
      </c>
      <c r="C9" s="61" t="str">
        <f>VLOOKUP('NPri1 Kitchen Copy'!C7,'Allergy Data'!$D:$W,MATCH($H$2,'Allergy Data'!$D$1:$W$1,0),FALSE)</f>
        <v>Jacket Potato with Baked Beans, **Cheese, or Coleslaw</v>
      </c>
      <c r="D9" s="61" t="str">
        <f>VLOOKUP('NPri1 Kitchen Copy'!D7,'Allergy Data'!$D:$W,MATCH($H$2,'Allergy Data'!$D$1:$W$1,0),FALSE)</f>
        <v>Jacket Potato with Baked Beans, **Cheese, or Coleslaw</v>
      </c>
      <c r="E9" s="61" t="str">
        <f>VLOOKUP('NPri1 Kitchen Copy'!E7,'Allergy Data'!$D:$W,MATCH($H$2,'Allergy Data'!$D$1:$W$1,0),FALSE)</f>
        <v>Jacket Potato with Baked Beans, **Cheese, or Coleslaw</v>
      </c>
      <c r="F9" s="61" t="str">
        <f>VLOOKUP('NPri1 Kitchen Copy'!F7,'Allergy Data'!$D:$W,MATCH($H$2,'Allergy Data'!$D$1:$W$1,0),FALSE)</f>
        <v>Jacket Potato with Baked Beans, **Cheese, or Coleslaw</v>
      </c>
      <c r="H9" s="30"/>
      <c r="I9" s="30"/>
    </row>
    <row r="10" spans="1:9" s="29" customFormat="1" ht="12" x14ac:dyDescent="0.2">
      <c r="A10" s="28" t="s">
        <v>121</v>
      </c>
      <c r="B10" s="62" t="str">
        <f>VLOOKUP('NPri1 Kitchen Copy'!B7,'Allergy Data'!$D:$W,MATCH($H$2,'Allergy Data'!$D$1:$W$1,0)+1,FALSE)</f>
        <v>D120V/BR</v>
      </c>
      <c r="C10" s="62" t="str">
        <f>VLOOKUP('NPri1 Kitchen Copy'!C7,'Allergy Data'!$D:$W,MATCH($H$2,'Allergy Data'!$D$1:$W$1,0)+1,FALSE)</f>
        <v>D120V/BR</v>
      </c>
      <c r="D10" s="62" t="str">
        <f>VLOOKUP('NPri1 Kitchen Copy'!D7,'Allergy Data'!$D:$W,MATCH($H$2,'Allergy Data'!$D$1:$W$1,0)+1,FALSE)</f>
        <v>D120V/BR</v>
      </c>
      <c r="E10" s="62" t="str">
        <f>VLOOKUP('NPri1 Kitchen Copy'!E7,'Allergy Data'!$D:$W,MATCH($H$2,'Allergy Data'!$D$1:$W$1,0)+1,FALSE)</f>
        <v>D120V/BR</v>
      </c>
      <c r="F10" s="62" t="str">
        <f>VLOOKUP('NPri1 Kitchen Copy'!F7,'Allergy Data'!$D:$W,MATCH($H$2,'Allergy Data'!$D$1:$W$1,0)+1,FALSE)</f>
        <v>D120V/BR</v>
      </c>
      <c r="H10" s="31"/>
      <c r="I10" s="31"/>
    </row>
    <row r="11" spans="1:9" x14ac:dyDescent="0.25">
      <c r="A11" s="27" t="s">
        <v>199</v>
      </c>
      <c r="B11" s="61">
        <f>VLOOKUP('NPri1 Kitchen Copy'!B9,'Allergy Data'!$D:$W,MATCH($H$2,'Allergy Data'!$D$1:$W$1,0),FALSE)</f>
        <v>0</v>
      </c>
      <c r="C11" s="61">
        <f>VLOOKUP('NPri1 Kitchen Copy'!C9,'Allergy Data'!$D:$W,MATCH($H$2,'Allergy Data'!$D$1:$W$1,0),FALSE)</f>
        <v>0</v>
      </c>
      <c r="D11" s="61">
        <f>VLOOKUP('NPri1 Kitchen Copy'!D9,'Allergy Data'!$D:$W,MATCH($H$2,'Allergy Data'!$D$1:$W$1,0),FALSE)</f>
        <v>0</v>
      </c>
      <c r="E11" s="61">
        <f>VLOOKUP('NPri1 Kitchen Copy'!E9,'Allergy Data'!$D:$W,MATCH($H$2,'Allergy Data'!$D$1:$W$1,0),FALSE)</f>
        <v>0</v>
      </c>
      <c r="F11" s="61">
        <f>VLOOKUP('NPri1 Kitchen Copy'!F9,'Allergy Data'!$D:$W,MATCH($H$2,'Allergy Data'!$D$1:$W$1,0),FALSE)</f>
        <v>0</v>
      </c>
      <c r="H11" s="30"/>
      <c r="I11" s="30"/>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row>
    <row r="13" spans="1:9" x14ac:dyDescent="0.25">
      <c r="A13" s="27" t="s">
        <v>193</v>
      </c>
      <c r="B13" s="61" t="str">
        <f>VLOOKUP('NPri1 Kitchen Copy'!B11,'Allergy Data'!$D:$W,MATCH($H$2,'Allergy Data'!$D$1:$W$1,0),FALSE)</f>
        <v>Hot Seasonal Vegetables</v>
      </c>
      <c r="C13" s="61"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ht="12" x14ac:dyDescent="0.2">
      <c r="A14" s="28" t="s">
        <v>121</v>
      </c>
      <c r="B14" s="62">
        <f>VLOOKUP('NPri1 Kitchen Copy'!B11,'Allergy Data'!$D:$W,MATCH($H$2,'Allergy Data'!$D$1:$W$1,0)+1,FALSE)</f>
        <v>0</v>
      </c>
      <c r="C14" s="62">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 xml:space="preserve">Berry Crumble Traybake </v>
      </c>
      <c r="C15" s="61" t="str">
        <f>VLOOKUP('NPri1 Kitchen Copy'!C13,'Allergy Data'!$D:$W,MATCH($H$2,'Allergy Data'!$D$1:$W$1,0),FALSE)</f>
        <v>Fruit Jelly</v>
      </c>
      <c r="D15" s="61" t="str">
        <f>VLOOKUP('NPri1 Kitchen Copy'!D13,'Allergy Data'!$D:$W,MATCH($H$2,'Allergy Data'!$D$1:$W$1,0),FALSE)</f>
        <v xml:space="preserve">Apple and Cinnamon Slice </v>
      </c>
      <c r="E15" s="61" t="str">
        <f>VLOOKUP('NPri1 Kitchen Copy'!E13,'Allergy Data'!$D:$W,MATCH($H$2,'Allergy Data'!$D$1:$W$1,0),FALSE)</f>
        <v>Coconut and Lime Cake</v>
      </c>
      <c r="F15" s="61">
        <f>VLOOKUP('NPri1 Kitchen Copy'!F13,'Allergy Data'!$D:$W,MATCH($H$2,'Allergy Data'!$D$1:$W$1,0),FALSE)</f>
        <v>0</v>
      </c>
      <c r="H15" s="30"/>
      <c r="I15" s="30"/>
    </row>
    <row r="16" spans="1:9" s="29" customFormat="1" ht="12" x14ac:dyDescent="0.2">
      <c r="A16" s="28" t="s">
        <v>121</v>
      </c>
      <c r="B16" s="62">
        <f>VLOOKUP('NPri1 Kitchen Copy'!B13,'Allergy Data'!$D:$W,MATCH($H$2,'Allergy Data'!$D$1:$W$1,0)+1,FALSE)</f>
        <v>0</v>
      </c>
      <c r="C16" s="62">
        <f>VLOOKUP('NPri1 Kitchen Copy'!C13,'Allergy Data'!$D:$W,MATCH($H$2,'Allergy Data'!$D$1:$W$1,0)+1,FALSE)</f>
        <v>0</v>
      </c>
      <c r="D16" s="62">
        <f>VLOOKUP('NPri1 Kitchen Copy'!D13,'Allergy Data'!$D:$W,MATCH($H$2,'Allergy Data'!$D$1:$W$1,0)+1,FALSE)</f>
        <v>0</v>
      </c>
      <c r="E16" s="62">
        <f>VLOOKUP('NPri1 Kitchen Copy'!E13,'Allergy Data'!$D:$W,MATCH($H$2,'Allergy Data'!$D$1:$W$1,0)+1,FALSE)</f>
        <v>0</v>
      </c>
      <c r="F16" s="62">
        <f>VLOOKUP('NPri1 Kitchen Copy'!F13,'Allergy Data'!$D:$W,MATCH($H$2,'Allergy Data'!$D$1:$W$1,0)+1,FALSE)</f>
        <v>0</v>
      </c>
      <c r="H16" s="31"/>
      <c r="I16" s="31"/>
    </row>
    <row r="17" spans="1:9" x14ac:dyDescent="0.25">
      <c r="A17" s="27" t="s">
        <v>194</v>
      </c>
      <c r="B17" s="61" t="str">
        <f>VLOOKUP('NPri1 Kitchen Copy'!B15,'Allergy Data'!$D:$W,MATCH($H$2,'Allergy Data'!$D$1:$W$1,0),FALSE)</f>
        <v>** Fruit</v>
      </c>
      <c r="C17" s="61" t="str">
        <f>VLOOKUP('NPri1 Kitchen Copy'!C15,'Allergy Data'!$D:$W,MATCH($H$2,'Allergy Data'!$D$1:$W$1,0),FALSE)</f>
        <v>** Fruit</v>
      </c>
      <c r="D17" s="61" t="str">
        <f>VLOOKUP('NPri1 Kitchen Copy'!D15,'Allergy Data'!$D:$W,MATCH($H$2,'Allergy Data'!$D$1:$W$1,0),FALSE)</f>
        <v>** Fruit</v>
      </c>
      <c r="E17" s="61" t="str">
        <f>VLOOKUP('NPri1 Kitchen Copy'!E15,'Allergy Data'!$D:$W,MATCH($H$2,'Allergy Data'!$D$1:$W$1,0),FALSE)</f>
        <v>** Fruit</v>
      </c>
      <c r="F17" s="61" t="str">
        <f>VLOOKUP('NPri1 Kitchen Copy'!F15,'Allergy Data'!$D:$W,MATCH($H$2,'Allergy Data'!$D$1:$W$1,0),FALSE)</f>
        <v>** Fruit</v>
      </c>
      <c r="H17" s="30"/>
      <c r="I17" s="30"/>
    </row>
    <row r="18" spans="1:9" s="29" customFormat="1" ht="12" x14ac:dyDescent="0.2">
      <c r="A18" s="28" t="s">
        <v>121</v>
      </c>
      <c r="B18" s="62" t="str">
        <f>VLOOKUP('NPri1 Kitchen Copy'!B15,'Allergy Data'!$D:$W,MATCH($H$2,'Allergy Data'!$D$1:$W$1,0)+1,FALSE)</f>
        <v>CD006a/BR</v>
      </c>
      <c r="C18" s="62" t="str">
        <f>VLOOKUP('NPri1 Kitchen Copy'!C15,'Allergy Data'!$D:$W,MATCH($H$2,'Allergy Data'!$D$1:$W$1,0)+1,FALSE)</f>
        <v>CD006a/BR</v>
      </c>
      <c r="D18" s="62" t="str">
        <f>VLOOKUP('NPri1 Kitchen Copy'!D15,'Allergy Data'!$D:$W,MATCH($H$2,'Allergy Data'!$D$1:$W$1,0)+1,FALSE)</f>
        <v>CD006a/BR</v>
      </c>
      <c r="E18" s="62" t="str">
        <f>VLOOKUP('NPri1 Kitchen Copy'!E15,'Allergy Data'!$D:$W,MATCH($H$2,'Allergy Data'!$D$1:$W$1,0)+1,FALSE)</f>
        <v>CD006a/BR</v>
      </c>
      <c r="F18" s="62" t="str">
        <f>VLOOKUP('NPri1 Kitchen Copy'!F15,'Allergy Data'!$D:$W,MATCH($H$2,'Allergy Data'!$D$1:$W$1,0)+1,FALSE)</f>
        <v>CD006a/BR</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x14ac:dyDescent="0.25">
      <c r="A22" s="27" t="s">
        <v>190</v>
      </c>
      <c r="B22" s="61">
        <f>VLOOKUP('NPri1 Kitchen Copy'!B20,'Allergy Data'!$D:$W,MATCH($H$2,'Allergy Data'!$D$1:$W$1,0),FALSE)</f>
        <v>0</v>
      </c>
      <c r="C22" s="61">
        <f>VLOOKUP('NPri1 Kitchen Copy'!C20,'Allergy Data'!$D:$W,MATCH($H$2,'Allergy Data'!$D$1:$W$1,0),FALSE)</f>
        <v>0</v>
      </c>
      <c r="D22" s="61">
        <f>VLOOKUP('NPri1 Kitchen Copy'!D20,'Allergy Data'!$D:$W,MATCH($H$2,'Allergy Data'!$D$1:$W$1,0),FALSE)</f>
        <v>0</v>
      </c>
      <c r="E22" s="61">
        <f>VLOOKUP('NPri1 Kitchen Copy'!E20,'Allergy Data'!$D:$W,MATCH($H$2,'Allergy Data'!$D$1:$W$1,0),FALSE)</f>
        <v>0</v>
      </c>
      <c r="F22" s="61">
        <f>VLOOKUP('NPri1 Kitchen Copy'!F20,'Allergy Data'!$D:$W,MATCH($H$2,'Allergy Data'!$D$1:$W$1,0),FALSE)</f>
        <v>0</v>
      </c>
    </row>
    <row r="23" spans="1:9" s="29" customFormat="1" ht="12" x14ac:dyDescent="0.2">
      <c r="A23" s="28" t="s">
        <v>121</v>
      </c>
      <c r="B23" s="62">
        <f>VLOOKUP('NPri1 Kitchen Copy'!B20,'Allergy Data'!$D:$W,MATCH($H$2,'Allergy Data'!$D$1:$W$1,0)+1,FALSE)</f>
        <v>0</v>
      </c>
      <c r="C23" s="62">
        <f>VLOOKUP('NPri1 Kitchen Copy'!C20,'Allergy Data'!$D:$W,MATCH($H$2,'Allergy Data'!$D$1:$W$1,0)+1,FALSE)</f>
        <v>0</v>
      </c>
      <c r="D23" s="62">
        <f>VLOOKUP('NPri1 Kitchen Copy'!D20,'Allergy Data'!$D:$W,MATCH($H$2,'Allergy Data'!$D$1:$W$1,0)+1,FALSE)</f>
        <v>0</v>
      </c>
      <c r="E23" s="62">
        <f>VLOOKUP('NPri1 Kitchen Copy'!E20,'Allergy Data'!$D:$W,MATCH($H$2,'Allergy Data'!$D$1:$W$1,0)+1,FALSE)</f>
        <v>0</v>
      </c>
      <c r="F23" s="62">
        <f>VLOOKUP('NPri1 Kitchen Copy'!F20,'Allergy Data'!$D:$W,MATCH($H$2,'Allergy Data'!$D$1:$W$1,0)+1,FALSE)</f>
        <v>0</v>
      </c>
    </row>
    <row r="24" spans="1:9" ht="30" x14ac:dyDescent="0.25">
      <c r="A24" s="27" t="s">
        <v>191</v>
      </c>
      <c r="B24" s="61" t="str">
        <f>VLOOKUP('NPri1 Kitchen Copy'!B22,'Allergy Data'!$D:$W,MATCH($H$2,'Allergy Data'!$D$1:$W$1,0),FALSE)</f>
        <v>**Mixed Bean Enchiladas</v>
      </c>
      <c r="C24" s="61" t="str">
        <f>VLOOKUP('NPri1 Kitchen Copy'!C22,'Allergy Data'!$D:$W,MATCH($H$2,'Allergy Data'!$D$1:$W$1,0),FALSE)</f>
        <v>**Veggie Sausage Traybake with Mash</v>
      </c>
      <c r="D24" s="61" t="str">
        <f>VLOOKUP('NPri1 Kitchen Copy'!D22,'Allergy Data'!$D:$W,MATCH($H$2,'Allergy Data'!$D$1:$W$1,0),FALSE)</f>
        <v>Roasted Vegetable Tart with Roast Potatoes</v>
      </c>
      <c r="E24" s="61" t="str">
        <f>VLOOKUP('NPri1 Kitchen Copy'!E22,'Allergy Data'!$D:$W,MATCH($H$2,'Allergy Data'!$D$1:$W$1,0),FALSE)</f>
        <v>Thai Veggie Fried Rice</v>
      </c>
      <c r="F24" s="61">
        <f>VLOOKUP('NPri1 Kitchen Copy'!F22,'Allergy Data'!$D:$W,MATCH($H$2,'Allergy Data'!$D$1:$W$1,0),FALSE)</f>
        <v>0</v>
      </c>
    </row>
    <row r="25" spans="1:9" s="29" customFormat="1" ht="24" x14ac:dyDescent="0.2">
      <c r="A25" s="28" t="s">
        <v>121</v>
      </c>
      <c r="B25" s="62" t="str">
        <f>VLOOKUP('NPri1 Kitchen Copy'!B22,'Allergy Data'!$D:$W,MATCH($H$2,'Allergy Data'!$D$1:$W$1,0)+1,FALSE)</f>
        <v>PriV9208/BR, SG008/BR, SG044/BR</v>
      </c>
      <c r="C25" s="62" t="str">
        <f>VLOOKUP('NPri1 Kitchen Copy'!C22,'Allergy Data'!$D:$W,MATCH($H$2,'Allergy Data'!$D$1:$W$1,0)+1,FALSE)</f>
        <v>APriV9226/BR</v>
      </c>
      <c r="D25" s="62">
        <f>VLOOKUP('NPri1 Kitchen Copy'!D22,'Allergy Data'!$D:$W,MATCH($H$2,'Allergy Data'!$D$1:$W$1,0)+1,FALSE)</f>
        <v>0</v>
      </c>
      <c r="E25" s="62">
        <f>VLOOKUP('NPri1 Kitchen Copy'!E22,'Allergy Data'!$D:$W,MATCH($H$2,'Allergy Data'!$D$1:$W$1,0)+1,FALSE)</f>
        <v>0</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or Coleslaw</v>
      </c>
      <c r="C26" s="61" t="str">
        <f>VLOOKUP('NPri1 Kitchen Copy'!C24,'Allergy Data'!$D:$W,MATCH($H$2,'Allergy Data'!$D$1:$W$1,0),FALSE)</f>
        <v>Jacket Potato with Baked Beans, **Cheese, or Coleslaw</v>
      </c>
      <c r="D26" s="61" t="str">
        <f>VLOOKUP('NPri1 Kitchen Copy'!D24,'Allergy Data'!$D:$W,MATCH($H$2,'Allergy Data'!$D$1:$W$1,0),FALSE)</f>
        <v>Jacket Potato with Baked Beans, **Cheese, or Coleslaw</v>
      </c>
      <c r="E26" s="61" t="str">
        <f>VLOOKUP('NPri1 Kitchen Copy'!E24,'Allergy Data'!$D:$W,MATCH($H$2,'Allergy Data'!$D$1:$W$1,0),FALSE)</f>
        <v>Jacket Potato with Baked Beans, **Cheese, or Coleslaw</v>
      </c>
      <c r="F26" s="61" t="str">
        <f>VLOOKUP('NPri1 Kitchen Copy'!F24,'Allergy Data'!$D:$W,MATCH($H$2,'Allergy Data'!$D$1:$W$1,0),FALSE)</f>
        <v>Jacket Potato with Baked Beans, **Cheese, or Coleslaw</v>
      </c>
      <c r="H26" s="30"/>
      <c r="I26" s="30"/>
    </row>
    <row r="27" spans="1:9" s="29" customFormat="1" ht="12" x14ac:dyDescent="0.2">
      <c r="A27" s="28" t="s">
        <v>121</v>
      </c>
      <c r="B27" s="62" t="str">
        <f>VLOOKUP('NPri1 Kitchen Copy'!B24,'Allergy Data'!$D:$W,MATCH($H$2,'Allergy Data'!$D$1:$W$1,0)+1,FALSE)</f>
        <v>D120V/BR</v>
      </c>
      <c r="C27" s="62" t="str">
        <f>VLOOKUP('NPri1 Kitchen Copy'!C24,'Allergy Data'!$D:$W,MATCH($H$2,'Allergy Data'!$D$1:$W$1,0)+1,FALSE)</f>
        <v>D120V/BR</v>
      </c>
      <c r="D27" s="62" t="str">
        <f>VLOOKUP('NPri1 Kitchen Copy'!D24,'Allergy Data'!$D:$W,MATCH($H$2,'Allergy Data'!$D$1:$W$1,0)+1,FALSE)</f>
        <v>D120V/BR</v>
      </c>
      <c r="E27" s="62" t="str">
        <f>VLOOKUP('NPri1 Kitchen Copy'!E24,'Allergy Data'!$D:$W,MATCH($H$2,'Allergy Data'!$D$1:$W$1,0)+1,FALSE)</f>
        <v>D120V/BR</v>
      </c>
      <c r="F27" s="62" t="str">
        <f>VLOOKUP('NPri1 Kitchen Copy'!F24,'Allergy Data'!$D:$W,MATCH($H$2,'Allergy Data'!$D$1:$W$1,0)+1,FALSE)</f>
        <v>D120V/BR</v>
      </c>
      <c r="H27" s="31"/>
      <c r="I27" s="31"/>
    </row>
    <row r="28" spans="1:9" x14ac:dyDescent="0.25">
      <c r="A28" s="27" t="s">
        <v>199</v>
      </c>
      <c r="B28" s="61">
        <f>VLOOKUP('NPri1 Kitchen Copy'!B26,'Allergy Data'!$D:$W,MATCH($H$2,'Allergy Data'!$D$1:$W$1,0),FALSE)</f>
        <v>0</v>
      </c>
      <c r="C28" s="61">
        <f>VLOOKUP('NPri1 Kitchen Copy'!C26,'Allergy Data'!$D:$W,MATCH($H$2,'Allergy Data'!$D$1:$W$1,0),FALSE)</f>
        <v>0</v>
      </c>
      <c r="D28" s="61">
        <f>VLOOKUP('NPri1 Kitchen Copy'!D26,'Allergy Data'!$D:$W,MATCH($H$2,'Allergy Data'!$D$1:$W$1,0),FALSE)</f>
        <v>0</v>
      </c>
      <c r="E28" s="61">
        <f>VLOOKUP('NPri1 Kitchen Copy'!E26,'Allergy Data'!$D:$W,MATCH($H$2,'Allergy Data'!$D$1:$W$1,0),FALSE)</f>
        <v>0</v>
      </c>
      <c r="F28" s="61">
        <f>VLOOKUP('NPri1 Kitchen Copy'!F26,'Allergy Data'!$D:$W,MATCH($H$2,'Allergy Data'!$D$1:$W$1,0),FALSE)</f>
        <v>0</v>
      </c>
      <c r="H28" s="30"/>
      <c r="I28" s="30"/>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row>
    <row r="30" spans="1:9" x14ac:dyDescent="0.25">
      <c r="A30" s="27" t="s">
        <v>193</v>
      </c>
      <c r="B30" s="61" t="str">
        <f>VLOOKUP('NPri1 Kitchen Copy'!B28,'Allergy Data'!$D:$W,MATCH($H$2,'Allergy Data'!$D$1:$W$1,0),FALSE)</f>
        <v>Hot Seasonal Vegetables</v>
      </c>
      <c r="C30" s="61"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ht="12" x14ac:dyDescent="0.2">
      <c r="A31" s="28" t="s">
        <v>121</v>
      </c>
      <c r="B31" s="62">
        <f>VLOOKUP('NPri1 Kitchen Copy'!B28,'Allergy Data'!$D:$W,MATCH($H$2,'Allergy Data'!$D$1:$W$1,0)+1,FALSE)</f>
        <v>0</v>
      </c>
      <c r="C31" s="62">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ht="30" x14ac:dyDescent="0.25">
      <c r="A32" s="27" t="s">
        <v>194</v>
      </c>
      <c r="B32" s="61">
        <f>VLOOKUP('NPri1 Kitchen Copy'!B30,'Allergy Data'!$D:$W,MATCH($H$2,'Allergy Data'!$D$1:$W$1,0),FALSE)</f>
        <v>0</v>
      </c>
      <c r="C32" s="61">
        <f>VLOOKUP('NPri1 Kitchen Copy'!C30,'Allergy Data'!$D:$W,MATCH($H$2,'Allergy Data'!$D$1:$W$1,0),FALSE)</f>
        <v>0</v>
      </c>
      <c r="D32" s="61" t="str">
        <f>VLOOKUP('NPri1 Kitchen Copy'!D30,'Allergy Data'!$D:$W,MATCH($H$2,'Allergy Data'!$D$1:$W$1,0),FALSE)</f>
        <v>**Apple &amp; Rhubarb Crumble - NO CUSTARD</v>
      </c>
      <c r="E32" s="61" t="str">
        <f>VLOOKUP('NPri1 Kitchen Copy'!E30,'Allergy Data'!$D:$W,MATCH($H$2,'Allergy Data'!$D$1:$W$1,0),FALSE)</f>
        <v>Coconut Berry Vegan Cake</v>
      </c>
      <c r="F32" s="61" t="str">
        <f>VLOOKUP('NPri1 Kitchen Copy'!F30,'Allergy Data'!$D:$W,MATCH($H$2,'Allergy Data'!$D$1:$W$1,0),FALSE)</f>
        <v>Crispy Cake</v>
      </c>
    </row>
    <row r="33" spans="1:9" s="29" customFormat="1" ht="12" x14ac:dyDescent="0.2">
      <c r="A33" s="28" t="s">
        <v>121</v>
      </c>
      <c r="B33" s="62">
        <f>VLOOKUP('NPri1 Kitchen Copy'!B30,'Allergy Data'!$D:$W,MATCH($H$2,'Allergy Data'!$D$1:$W$1,0)+1,FALSE)</f>
        <v>0</v>
      </c>
      <c r="C33" s="62">
        <f>VLOOKUP('NPri1 Kitchen Copy'!C30,'Allergy Data'!$D:$W,MATCH($H$2,'Allergy Data'!$D$1:$W$1,0)+1,FALSE)</f>
        <v>0</v>
      </c>
      <c r="D33" s="62">
        <f>VLOOKUP('NPri1 Kitchen Copy'!D30,'Allergy Data'!$D:$W,MATCH($H$2,'Allergy Data'!$D$1:$W$1,0)+1,FALSE)</f>
        <v>0</v>
      </c>
      <c r="E33" s="62">
        <f>VLOOKUP('NPri1 Kitchen Copy'!E30,'Allergy Data'!$D:$W,MATCH($H$2,'Allergy Data'!$D$1:$W$1,0)+1,FALSE)</f>
        <v>0</v>
      </c>
      <c r="F33" s="62">
        <f>VLOOKUP('NPri1 Kitchen Copy'!F30,'Allergy Data'!$D:$W,MATCH($H$2,'Allergy Data'!$D$1:$W$1,0)+1,FALSE)</f>
        <v>0</v>
      </c>
    </row>
    <row r="34" spans="1:9" x14ac:dyDescent="0.25">
      <c r="A34" s="27" t="s">
        <v>194</v>
      </c>
      <c r="B34" s="61" t="str">
        <f>VLOOKUP('NPri1 Kitchen Copy'!B32,'Allergy Data'!$D:$W,MATCH($H$2,'Allergy Data'!$D$1:$W$1,0),FALSE)</f>
        <v>** Fruit</v>
      </c>
      <c r="C34" s="61" t="str">
        <f>VLOOKUP('NPri1 Kitchen Copy'!C32,'Allergy Data'!$D:$W,MATCH($H$2,'Allergy Data'!$D$1:$W$1,0),FALSE)</f>
        <v>** Fruit</v>
      </c>
      <c r="D34" s="61" t="str">
        <f>VLOOKUP('NPri1 Kitchen Copy'!D32,'Allergy Data'!$D:$W,MATCH($H$2,'Allergy Data'!$D$1:$W$1,0),FALSE)</f>
        <v>** Fruit</v>
      </c>
      <c r="E34" s="61" t="str">
        <f>VLOOKUP('NPri1 Kitchen Copy'!E32,'Allergy Data'!$D:$W,MATCH($H$2,'Allergy Data'!$D$1:$W$1,0),FALSE)</f>
        <v>** Fruit</v>
      </c>
      <c r="F34" s="61" t="str">
        <f>VLOOKUP('NPri1 Kitchen Copy'!F32,'Allergy Data'!$D:$W,MATCH($H$2,'Allergy Data'!$D$1:$W$1,0),FALSE)</f>
        <v>** Fruit</v>
      </c>
    </row>
    <row r="35" spans="1:9" s="29" customFormat="1" ht="12" x14ac:dyDescent="0.2">
      <c r="A35" s="28" t="s">
        <v>121</v>
      </c>
      <c r="B35" s="62" t="str">
        <f>VLOOKUP('NPri1 Kitchen Copy'!B32,'Allergy Data'!$D:$W,MATCH($H$2,'Allergy Data'!$D$1:$W$1,0)+1,FALSE)</f>
        <v>CD006a/BR</v>
      </c>
      <c r="C35" s="62" t="str">
        <f>VLOOKUP('NPri1 Kitchen Copy'!C32,'Allergy Data'!$D:$W,MATCH($H$2,'Allergy Data'!$D$1:$W$1,0)+1,FALSE)</f>
        <v>CD006a/BR</v>
      </c>
      <c r="D35" s="62" t="str">
        <f>VLOOKUP('NPri1 Kitchen Copy'!D32,'Allergy Data'!$D:$W,MATCH($H$2,'Allergy Data'!$D$1:$W$1,0)+1,FALSE)</f>
        <v>CD006a/BR</v>
      </c>
      <c r="E35" s="62" t="str">
        <f>VLOOKUP('NPri1 Kitchen Copy'!E32,'Allergy Data'!$D:$W,MATCH($H$2,'Allergy Data'!$D$1:$W$1,0)+1,FALSE)</f>
        <v>CD006a/BR</v>
      </c>
      <c r="F35" s="62" t="str">
        <f>VLOOKUP('NPri1 Kitchen Copy'!F32,'Allergy Data'!$D:$W,MATCH($H$2,'Allergy Data'!$D$1:$W$1,0)+1,FALSE)</f>
        <v>CD006a/BR</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x14ac:dyDescent="0.25">
      <c r="A39" s="27" t="s">
        <v>190</v>
      </c>
      <c r="B39" s="61" t="str">
        <f>VLOOKUP('NPri1 Kitchen Copy'!B37,'Allergy Data'!$D:$W,MATCH($H$2,'Allergy Data'!$D$1:$W$1,0),FALSE)</f>
        <v>** Magherita Pizza</v>
      </c>
      <c r="C39" s="61">
        <f>VLOOKUP('NPri1 Kitchen Copy'!C37,'Allergy Data'!$D:$W,MATCH($H$2,'Allergy Data'!$D$1:$W$1,0),FALSE)</f>
        <v>0</v>
      </c>
      <c r="D39" s="61">
        <f>VLOOKUP('NPri1 Kitchen Copy'!D37,'Allergy Data'!$D:$W,MATCH($H$2,'Allergy Data'!$D$1:$W$1,0),FALSE)</f>
        <v>0</v>
      </c>
      <c r="E39" s="61">
        <f>VLOOKUP('NPri1 Kitchen Copy'!E37,'Allergy Data'!$D:$W,MATCH($H$2,'Allergy Data'!$D$1:$W$1,0),FALSE)</f>
        <v>0</v>
      </c>
      <c r="F39" s="61">
        <f>VLOOKUP('NPri1 Kitchen Copy'!F37,'Allergy Data'!$D:$W,MATCH($H$2,'Allergy Data'!$D$1:$W$1,0),FALSE)</f>
        <v>0</v>
      </c>
    </row>
    <row r="40" spans="1:9" s="29" customFormat="1" ht="12" x14ac:dyDescent="0.2">
      <c r="A40" s="28" t="s">
        <v>121</v>
      </c>
      <c r="B40" s="62" t="str">
        <f>VLOOKUP('NPri1 Kitchen Copy'!B37,'Allergy Data'!$D:$W,MATCH($H$2,'Allergy Data'!$D$1:$W$1,0)+1,FALSE)</f>
        <v>APriV022/BR</v>
      </c>
      <c r="C40" s="62">
        <f>VLOOKUP('NPri1 Kitchen Copy'!C37,'Allergy Data'!$D:$W,MATCH($H$2,'Allergy Data'!$D$1:$W$1,0)+1,FALSE)</f>
        <v>0</v>
      </c>
      <c r="D40" s="62">
        <f>VLOOKUP('NPri1 Kitchen Copy'!D37,'Allergy Data'!$D:$W,MATCH($H$2,'Allergy Data'!$D$1:$W$1,0)+1,FALSE)</f>
        <v>0</v>
      </c>
      <c r="E40" s="62">
        <f>VLOOKUP('NPri1 Kitchen Copy'!E37,'Allergy Data'!$D:$W,MATCH($H$2,'Allergy Data'!$D$1:$W$1,0)+1,FALSE)</f>
        <v>0</v>
      </c>
      <c r="F40" s="62">
        <f>VLOOKUP('NPri1 Kitchen Copy'!F37,'Allergy Data'!$D:$W,MATCH($H$2,'Allergy Data'!$D$1:$W$1,0)+1,FALSE)</f>
        <v>0</v>
      </c>
    </row>
    <row r="41" spans="1:9" ht="44.45" customHeight="1" x14ac:dyDescent="0.25">
      <c r="A41" s="27" t="s">
        <v>191</v>
      </c>
      <c r="B41" s="61" t="str">
        <f>VLOOKUP('NPri1 Kitchen Copy'!B39,'Allergy Data'!$D:$W,MATCH($H$2,'Allergy Data'!$D$1:$W$1,0),FALSE)</f>
        <v>**Veggie Traybake with Vegetable Rice</v>
      </c>
      <c r="C41" s="61" t="str">
        <f>VLOOKUP('NPri1 Kitchen Copy'!C39,'Allergy Data'!$D:$W,MATCH($H$2,'Allergy Data'!$D$1:$W$1,0),FALSE)</f>
        <v>**BBQ Baked Beans and Cheese Pastry Pocket with New Potatoes</v>
      </c>
      <c r="D41" s="61" t="str">
        <f>VLOOKUP('NPri1 Kitchen Copy'!D39,'Allergy Data'!$D:$W,MATCH($H$2,'Allergy Data'!$D$1:$W$1,0),FALSE)</f>
        <v>Vegan Sausage with Roast Potatoes and Gravy</v>
      </c>
      <c r="E41" s="61" t="str">
        <f>VLOOKUP('NPri1 Kitchen Copy'!E39,'Allergy Data'!$D:$W,MATCH($H$2,'Allergy Data'!$D$1:$W$1,0),FALSE)</f>
        <v>**Lentil and Tomato Pasta</v>
      </c>
      <c r="F41" s="61" t="str">
        <f>VLOOKUP('NPri1 Kitchen Copy'!F39,'Allergy Data'!$D:$W,MATCH($H$2,'Allergy Data'!$D$1:$W$1,0),FALSE)</f>
        <v>**Cheese and Tomato Pinwheel with Chips</v>
      </c>
    </row>
    <row r="42" spans="1:9" s="29" customFormat="1" ht="12" x14ac:dyDescent="0.2">
      <c r="A42" s="28" t="s">
        <v>121</v>
      </c>
      <c r="B42" s="62" t="str">
        <f>VLOOKUP('NPri1 Kitchen Copy'!B39,'Allergy Data'!$D:$W,MATCH($H$2,'Allergy Data'!$D$1:$W$1,0)+1,FALSE)</f>
        <v>APriV9028/BR</v>
      </c>
      <c r="C42" s="62" t="str">
        <f>VLOOKUP('NPri1 Kitchen Copy'!C39,'Allergy Data'!$D:$W,MATCH($H$2,'Allergy Data'!$D$1:$W$1,0)+1,FALSE)</f>
        <v>APriV9209/BR</v>
      </c>
      <c r="D42" s="62">
        <f>VLOOKUP('NPri1 Kitchen Copy'!D39,'Allergy Data'!$D:$W,MATCH($H$2,'Allergy Data'!$D$1:$W$1,0)+1,FALSE)</f>
        <v>0</v>
      </c>
      <c r="E42" s="62" t="str">
        <f>VLOOKUP('NPri1 Kitchen Copy'!E39,'Allergy Data'!$D:$W,MATCH($H$2,'Allergy Data'!$D$1:$W$1,0)+1,FALSE)</f>
        <v>SG010/BR, C041/BR</v>
      </c>
      <c r="F42" s="62" t="str">
        <f>VLOOKUP('NPri1 Kitchen Copy'!F39,'Allergy Data'!$D:$W,MATCH($H$2,'Allergy Data'!$D$1:$W$1,0)+1,FALSE)</f>
        <v>APriV051a/BR</v>
      </c>
    </row>
    <row r="43" spans="1:9" ht="45" x14ac:dyDescent="0.25">
      <c r="A43" s="27" t="s">
        <v>192</v>
      </c>
      <c r="B43" s="61" t="str">
        <f>VLOOKUP('NPri1 Kitchen Copy'!B41,'Allergy Data'!$D:$W,MATCH($H$2,'Allergy Data'!$D$1:$W$1,0),FALSE)</f>
        <v>Jacket Potato with Baked Beans, **Cheese, or Coleslaw</v>
      </c>
      <c r="C43" s="61" t="str">
        <f>VLOOKUP('NPri1 Kitchen Copy'!C41,'Allergy Data'!$D:$W,MATCH($H$2,'Allergy Data'!$D$1:$W$1,0),FALSE)</f>
        <v>Jacket Potato with Baked Beans, **Cheese, or Coleslaw</v>
      </c>
      <c r="D43" s="61" t="str">
        <f>VLOOKUP('NPri1 Kitchen Copy'!D41,'Allergy Data'!$D:$W,MATCH($H$2,'Allergy Data'!$D$1:$W$1,0),FALSE)</f>
        <v>Jacket Potato with Baked Beans, **Cheese, or Coleslaw</v>
      </c>
      <c r="E43" s="61" t="str">
        <f>VLOOKUP('NPri1 Kitchen Copy'!E41,'Allergy Data'!$D:$W,MATCH($H$2,'Allergy Data'!$D$1:$W$1,0),FALSE)</f>
        <v>Jacket Potato with Baked Beans, **Cheese, or Coleslaw</v>
      </c>
      <c r="F43" s="61" t="str">
        <f>VLOOKUP('NPri1 Kitchen Copy'!F41,'Allergy Data'!$D:$W,MATCH($H$2,'Allergy Data'!$D$1:$W$1,0),FALSE)</f>
        <v>Jacket Potato with Baked Beans, **Cheese, or Coleslaw</v>
      </c>
      <c r="H43" s="30"/>
      <c r="I43" s="30"/>
    </row>
    <row r="44" spans="1:9" s="29" customFormat="1" ht="12" x14ac:dyDescent="0.2">
      <c r="A44" s="28" t="s">
        <v>121</v>
      </c>
      <c r="B44" s="62" t="str">
        <f>VLOOKUP('NPri1 Kitchen Copy'!B41,'Allergy Data'!$D:$W,MATCH($H$2,'Allergy Data'!$D$1:$W$1,0)+1,FALSE)</f>
        <v>D120V/BR</v>
      </c>
      <c r="C44" s="62" t="str">
        <f>VLOOKUP('NPri1 Kitchen Copy'!C41,'Allergy Data'!$D:$W,MATCH($H$2,'Allergy Data'!$D$1:$W$1,0)+1,FALSE)</f>
        <v>D120V/BR</v>
      </c>
      <c r="D44" s="62" t="str">
        <f>VLOOKUP('NPri1 Kitchen Copy'!D41,'Allergy Data'!$D:$W,MATCH($H$2,'Allergy Data'!$D$1:$W$1,0)+1,FALSE)</f>
        <v>D120V/BR</v>
      </c>
      <c r="E44" s="62" t="str">
        <f>VLOOKUP('NPri1 Kitchen Copy'!E41,'Allergy Data'!$D:$W,MATCH($H$2,'Allergy Data'!$D$1:$W$1,0)+1,FALSE)</f>
        <v>D120V/BR</v>
      </c>
      <c r="F44" s="62" t="str">
        <f>VLOOKUP('NPri1 Kitchen Copy'!F41,'Allergy Data'!$D:$W,MATCH($H$2,'Allergy Data'!$D$1:$W$1,0)+1,FALSE)</f>
        <v>D120V/BR</v>
      </c>
      <c r="H44" s="31"/>
      <c r="I44" s="31"/>
    </row>
    <row r="45" spans="1:9" x14ac:dyDescent="0.25">
      <c r="A45" s="27" t="s">
        <v>199</v>
      </c>
      <c r="B45" s="61">
        <f>VLOOKUP('NPri1 Kitchen Copy'!B43,'Allergy Data'!$D:$W,MATCH($H$2,'Allergy Data'!$D$1:$W$1,0),FALSE)</f>
        <v>0</v>
      </c>
      <c r="C45" s="61">
        <f>VLOOKUP('NPri1 Kitchen Copy'!C43,'Allergy Data'!$D:$W,MATCH($H$2,'Allergy Data'!$D$1:$W$1,0),FALSE)</f>
        <v>0</v>
      </c>
      <c r="D45" s="61">
        <f>VLOOKUP('NPri1 Kitchen Copy'!D43,'Allergy Data'!$D:$W,MATCH($H$2,'Allergy Data'!$D$1:$W$1,0),FALSE)</f>
        <v>0</v>
      </c>
      <c r="E45" s="61">
        <f>VLOOKUP('NPri1 Kitchen Copy'!E43,'Allergy Data'!$D:$W,MATCH($H$2,'Allergy Data'!$D$1:$W$1,0),FALSE)</f>
        <v>0</v>
      </c>
      <c r="F45" s="61">
        <f>VLOOKUP('NPri1 Kitchen Copy'!F43,'Allergy Data'!$D:$W,MATCH($H$2,'Allergy Data'!$D$1:$W$1,0),FALSE)</f>
        <v>0</v>
      </c>
      <c r="H45" s="30"/>
      <c r="I45" s="30"/>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row>
    <row r="47" spans="1:9" x14ac:dyDescent="0.25">
      <c r="A47" s="27" t="s">
        <v>193</v>
      </c>
      <c r="B47" s="61" t="str">
        <f>VLOOKUP('NPri1 Kitchen Copy'!B45,'Allergy Data'!$D:$W,MATCH($H$2,'Allergy Data'!$D$1:$W$1,0),FALSE)</f>
        <v>Hot Seasonal Vegetables</v>
      </c>
      <c r="C47" s="61"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ht="12" x14ac:dyDescent="0.2">
      <c r="A48" s="28" t="s">
        <v>121</v>
      </c>
      <c r="B48" s="62">
        <f>VLOOKUP('NPri1 Kitchen Copy'!B45,'Allergy Data'!$D:$W,MATCH($H$2,'Allergy Data'!$D$1:$W$1,0)+1,FALSE)</f>
        <v>0</v>
      </c>
      <c r="C48" s="62">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1">
        <f>VLOOKUP('NPri1 Kitchen Copy'!B47,'Allergy Data'!$D:$W,MATCH($H$2,'Allergy Data'!$D$1:$W$1,0),FALSE)</f>
        <v>0</v>
      </c>
      <c r="C49" s="61" t="str">
        <f>VLOOKUP('NPri1 Kitchen Copy'!C47,'Allergy Data'!$D:$W,MATCH($H$2,'Allergy Data'!$D$1:$W$1,0),FALSE)</f>
        <v>Ginger Cake</v>
      </c>
      <c r="D49" s="61" t="str">
        <f>VLOOKUP('NPri1 Kitchen Copy'!D47,'Allergy Data'!$D:$W,MATCH($H$2,'Allergy Data'!$D$1:$W$1,0),FALSE)</f>
        <v>Oat Fruit Slice</v>
      </c>
      <c r="E49" s="61" t="str">
        <f>VLOOKUP('NPri1 Kitchen Copy'!E47,'Allergy Data'!$D:$W,MATCH($H$2,'Allergy Data'!$D$1:$W$1,0),FALSE)</f>
        <v>Jelly</v>
      </c>
      <c r="F49" s="61">
        <f>VLOOKUP('NPri1 Kitchen Copy'!F47,'Allergy Data'!$D:$W,MATCH($H$2,'Allergy Data'!$D$1:$W$1,0),FALSE)</f>
        <v>0</v>
      </c>
    </row>
    <row r="50" spans="1:6" s="29" customFormat="1" ht="12" x14ac:dyDescent="0.2">
      <c r="A50" s="28" t="s">
        <v>121</v>
      </c>
      <c r="B50" s="62">
        <f>VLOOKUP('NPri1 Kitchen Copy'!B47,'Allergy Data'!$D:$W,MATCH($H$2,'Allergy Data'!$D$1:$W$1,0)+1,FALSE)</f>
        <v>0</v>
      </c>
      <c r="C50" s="62">
        <f>VLOOKUP('NPri1 Kitchen Copy'!C47,'Allergy Data'!$D:$W,MATCH($H$2,'Allergy Data'!$D$1:$W$1,0)+1,FALSE)</f>
        <v>0</v>
      </c>
      <c r="D50" s="62">
        <f>VLOOKUP('NPri1 Kitchen Copy'!D47,'Allergy Data'!$D:$W,MATCH($H$2,'Allergy Data'!$D$1:$W$1,0)+1,FALSE)</f>
        <v>0</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 Fruit</v>
      </c>
      <c r="C51" s="61" t="str">
        <f>VLOOKUP('NPri1 Kitchen Copy'!C49,'Allergy Data'!$D:$W,MATCH($H$2,'Allergy Data'!$D$1:$W$1,0),FALSE)</f>
        <v>** Fruit</v>
      </c>
      <c r="D51" s="61" t="str">
        <f>VLOOKUP('NPri1 Kitchen Copy'!D49,'Allergy Data'!$D:$W,MATCH($H$2,'Allergy Data'!$D$1:$W$1,0),FALSE)</f>
        <v>** Fruit</v>
      </c>
      <c r="E51" s="61" t="str">
        <f>VLOOKUP('NPri1 Kitchen Copy'!E49,'Allergy Data'!$D:$W,MATCH($H$2,'Allergy Data'!$D$1:$W$1,0),FALSE)</f>
        <v>** Fruit</v>
      </c>
      <c r="F51" s="61" t="str">
        <f>VLOOKUP('NPri1 Kitchen Copy'!F49,'Allergy Data'!$D:$W,MATCH($H$2,'Allergy Data'!$D$1:$W$1,0),FALSE)</f>
        <v>** Fruit</v>
      </c>
    </row>
    <row r="52" spans="1:6" s="29" customFormat="1" ht="12" x14ac:dyDescent="0.2">
      <c r="A52" s="28" t="s">
        <v>121</v>
      </c>
      <c r="B52" s="62" t="str">
        <f>VLOOKUP('NPri1 Kitchen Copy'!B49,'Allergy Data'!$D:$W,MATCH($H$2,'Allergy Data'!$D$1:$W$1,0)+1,FALSE)</f>
        <v>CD006a/BR</v>
      </c>
      <c r="C52" s="62" t="str">
        <f>VLOOKUP('NPri1 Kitchen Copy'!C49,'Allergy Data'!$D:$W,MATCH($H$2,'Allergy Data'!$D$1:$W$1,0)+1,FALSE)</f>
        <v>CD006a/BR</v>
      </c>
      <c r="D52" s="62" t="str">
        <f>VLOOKUP('NPri1 Kitchen Copy'!D49,'Allergy Data'!$D:$W,MATCH($H$2,'Allergy Data'!$D$1:$W$1,0)+1,FALSE)</f>
        <v>CD006a/BR</v>
      </c>
      <c r="E52" s="62" t="str">
        <f>VLOOKUP('NPri1 Kitchen Copy'!E49,'Allergy Data'!$D:$W,MATCH($H$2,'Allergy Data'!$D$1:$W$1,0)+1,FALSE)</f>
        <v>CD006a/BR</v>
      </c>
      <c r="F52" s="62" t="str">
        <f>VLOOKUP('NPri1 Kitchen Copy'!F49,'Allergy Data'!$D:$W,MATCH($H$2,'Allergy Data'!$D$1:$W$1,0)+1,FALSE)</f>
        <v>CD006a/BR</v>
      </c>
    </row>
  </sheetData>
  <mergeCells count="2">
    <mergeCell ref="A1:F1"/>
    <mergeCell ref="C2:F2"/>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2"/>
  <sheetViews>
    <sheetView zoomScaleNormal="100" workbookViewId="0">
      <selection sqref="A1:F1"/>
    </sheetView>
  </sheetViews>
  <sheetFormatPr defaultColWidth="8.625" defaultRowHeight="15" x14ac:dyDescent="0.25"/>
  <cols>
    <col min="1" max="1" width="9.125" style="18" bestFit="1" customWidth="1"/>
    <col min="2" max="6" width="23.5" style="67" customWidth="1"/>
    <col min="7" max="7" width="8.625" style="18"/>
    <col min="8" max="8" width="17.5" style="18" hidden="1" customWidth="1"/>
    <col min="9" max="9" width="17" style="18" customWidth="1"/>
    <col min="10" max="16384" width="8.625" style="18"/>
  </cols>
  <sheetData>
    <row r="1" spans="1:9" x14ac:dyDescent="0.25">
      <c r="A1" s="71" t="s">
        <v>474</v>
      </c>
      <c r="B1" s="71"/>
      <c r="C1" s="71"/>
      <c r="D1" s="71"/>
      <c r="E1" s="71"/>
      <c r="F1" s="71"/>
    </row>
    <row r="2" spans="1:9" ht="60.95" customHeight="1" x14ac:dyDescent="0.25">
      <c r="A2" s="19" t="s">
        <v>183</v>
      </c>
      <c r="B2" s="20" t="s">
        <v>184</v>
      </c>
      <c r="C2" s="72" t="s">
        <v>471</v>
      </c>
      <c r="D2" s="73"/>
      <c r="E2" s="73"/>
      <c r="F2" s="74"/>
      <c r="H2" s="18" t="s">
        <v>215</v>
      </c>
    </row>
    <row r="3" spans="1:9" x14ac:dyDescent="0.25">
      <c r="A3" s="21" t="s">
        <v>185</v>
      </c>
      <c r="B3" s="22" t="s">
        <v>464</v>
      </c>
      <c r="C3" s="23"/>
      <c r="D3" s="24"/>
      <c r="E3" s="23"/>
      <c r="F3" s="24"/>
    </row>
    <row r="4" spans="1:9" x14ac:dyDescent="0.25">
      <c r="A4" s="25" t="s">
        <v>1</v>
      </c>
      <c r="B4" s="26"/>
      <c r="C4" s="26" t="s">
        <v>186</v>
      </c>
      <c r="D4" s="26" t="s">
        <v>187</v>
      </c>
      <c r="E4" s="26" t="s">
        <v>188</v>
      </c>
      <c r="F4" s="26" t="s">
        <v>189</v>
      </c>
    </row>
    <row r="5" spans="1:9" ht="30" x14ac:dyDescent="0.25">
      <c r="A5" s="27" t="s">
        <v>190</v>
      </c>
      <c r="B5" s="61" t="str">
        <f>VLOOKUP('NPri1 Kitchen Copy'!B3,'Allergy Data'!$D:$W,MATCH($H$2,'Allergy Data'!$D$1:$W$1,0),FALSE)</f>
        <v>Cheesy Potato Hash</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v>
      </c>
      <c r="F5" s="61" t="str">
        <f>VLOOKUP('NPri1 Kitchen Copy'!F3,'Allergy Data'!$D:$W,MATCH($H$2,'Allergy Data'!$D$1:$W$1,0),FALSE)</f>
        <v>Oven Baked Fish Fingers with Chips</v>
      </c>
    </row>
    <row r="6" spans="1:9" s="29" customFormat="1" ht="12" x14ac:dyDescent="0.2">
      <c r="A6" s="28" t="s">
        <v>121</v>
      </c>
      <c r="B6" s="62">
        <f>VLOOKUP('NPri1 Kitchen Copy'!B3,'Allergy Data'!$D:$W,MATCH($H$2,'Allergy Data'!$D$1:$W$1,0)+1,FALSE)</f>
        <v>0</v>
      </c>
      <c r="C6" s="62">
        <f>VLOOKUP('NPri1 Kitchen Copy'!C3,'Allergy Data'!$D:$W,MATCH($H$2,'Allergy Data'!$D$1:$W$1,0)+1,FALSE)</f>
        <v>0</v>
      </c>
      <c r="D6" s="62">
        <f>VLOOKUP('NPri1 Kitchen Copy'!D3,'Allergy Data'!$D:$W,MATCH($H$2,'Allergy Data'!$D$1:$W$1,0)+1,FALSE)</f>
        <v>0</v>
      </c>
      <c r="E6" s="62">
        <f>VLOOKUP('NPri1 Kitchen Copy'!E3,'Allergy Data'!$D:$W,MATCH($H$2,'Allergy Data'!$D$1:$W$1,0)+1,FALSE)</f>
        <v>0</v>
      </c>
      <c r="F6" s="62">
        <f>VLOOKUP('NPri1 Kitchen Copy'!F3,'Allergy Data'!$D:$W,MATCH($H$2,'Allergy Data'!$D$1:$W$1,0)+1,FALSE)</f>
        <v>0</v>
      </c>
    </row>
    <row r="7" spans="1:9" ht="45" x14ac:dyDescent="0.25">
      <c r="A7" s="27" t="s">
        <v>191</v>
      </c>
      <c r="B7" s="61" t="str">
        <f>VLOOKUP('NPri1 Kitchen Copy'!B5,'Allergy Data'!$D:$W,MATCH($H$2,'Allergy Data'!$D$1:$W$1,0),FALSE)</f>
        <v>Spiced Vegetable Curry with Rice</v>
      </c>
      <c r="C7" s="61" t="str">
        <f>VLOOKUP('NPri1 Kitchen Copy'!C5,'Allergy Data'!$D:$W,MATCH($H$2,'Allergy Data'!$D$1:$W$1,0),FALSE)</f>
        <v>Margherita Pizza</v>
      </c>
      <c r="D7" s="61" t="str">
        <f>VLOOKUP('NPri1 Kitchen Copy'!D5,'Allergy Data'!$D:$W,MATCH($H$2,'Allergy Data'!$D$1:$W$1,0),FALSE)</f>
        <v>Spiced Indian Wrap with Roast Potatoes or Wedges</v>
      </c>
      <c r="E7" s="61" t="str">
        <f>VLOOKUP('NPri1 Kitchen Copy'!E5,'Allergy Data'!$D:$W,MATCH($H$2,'Allergy Data'!$D$1:$W$1,0),FALSE)</f>
        <v>Mexican Loaded Beans with Rice</v>
      </c>
      <c r="F7" s="61" t="str">
        <f>VLOOKUP('NPri1 Kitchen Copy'!F5,'Allergy Data'!$D:$W,MATCH($H$2,'Allergy Data'!$D$1:$W$1,0),FALSE)</f>
        <v>Veggie Nuggets with Tomato and Sweetcorn Salsa and Chips</v>
      </c>
      <c r="H7" s="30"/>
      <c r="I7" s="30"/>
    </row>
    <row r="8" spans="1:9" s="29" customFormat="1" ht="12" x14ac:dyDescent="0.2">
      <c r="A8" s="28" t="s">
        <v>121</v>
      </c>
      <c r="B8" s="62">
        <f>VLOOKUP('NPri1 Kitchen Copy'!B5,'Allergy Data'!$D:$W,MATCH($H$2,'Allergy Data'!$D$1:$W$1,0)+1,FALSE)</f>
        <v>0</v>
      </c>
      <c r="C8" s="62">
        <f>VLOOKUP('NPri1 Kitchen Copy'!C5,'Allergy Data'!$D:$W,MATCH($H$2,'Allergy Data'!$D$1:$W$1,0)+1,FALSE)</f>
        <v>0</v>
      </c>
      <c r="D8" s="62">
        <f>VLOOKUP('NPri1 Kitchen Copy'!D5,'Allergy Data'!$D:$W,MATCH($H$2,'Allergy Data'!$D$1:$W$1,0)+1,FALSE)</f>
        <v>0</v>
      </c>
      <c r="E8" s="62">
        <f>VLOOKUP('NPri1 Kitchen Copy'!E5,'Allergy Data'!$D:$W,MATCH($H$2,'Allergy Data'!$D$1:$W$1,0)+1,FALSE)</f>
        <v>0</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Tuna Mayo, or Coleslaw</v>
      </c>
      <c r="C9" s="61" t="str">
        <f>VLOOKUP('NPri1 Kitchen Copy'!C7,'Allergy Data'!$D:$W,MATCH($H$2,'Allergy Data'!$D$1:$W$1,0),FALSE)</f>
        <v>Jacket Potato with Baked Beans, Cheese, Tuna Mayo, or Coleslaw</v>
      </c>
      <c r="D9" s="61" t="str">
        <f>VLOOKUP('NPri1 Kitchen Copy'!D7,'Allergy Data'!$D:$W,MATCH($H$2,'Allergy Data'!$D$1:$W$1,0),FALSE)</f>
        <v>Jacket Potato with Baked Beans, Cheese, Tuna Mayo, or Coleslaw</v>
      </c>
      <c r="E9" s="61" t="str">
        <f>VLOOKUP('NPri1 Kitchen Copy'!E7,'Allergy Data'!$D:$W,MATCH($H$2,'Allergy Data'!$D$1:$W$1,0),FALSE)</f>
        <v>Jacket Potato with Baked Beans, Cheese, Tuna Mayo, or Coleslaw</v>
      </c>
      <c r="F9" s="61" t="str">
        <f>VLOOKUP('NPri1 Kitchen Copy'!F7,'Allergy Data'!$D:$W,MATCH($H$2,'Allergy Data'!$D$1:$W$1,0),FALSE)</f>
        <v>Jacket Potato with Baked Beans, Cheese, Tuna Mayo, or Coleslaw</v>
      </c>
      <c r="H9" s="30"/>
      <c r="I9" s="30"/>
    </row>
    <row r="10" spans="1:9" s="29" customFormat="1" x14ac:dyDescent="0.25">
      <c r="A10" s="28" t="s">
        <v>121</v>
      </c>
      <c r="B10" s="63">
        <f>VLOOKUP('NPri1 Kitchen Copy'!B7,'Allergy Data'!$D:$W,MATCH($H$2,'Allergy Data'!$D$1:$W$1,0)+1,FALSE)</f>
        <v>0</v>
      </c>
      <c r="C10" s="63">
        <f>VLOOKUP('NPri1 Kitchen Copy'!C7,'Allergy Data'!$D:$W,MATCH($H$2,'Allergy Data'!$D$1:$W$1,0)+1,FALSE)</f>
        <v>0</v>
      </c>
      <c r="D10" s="63">
        <f>VLOOKUP('NPri1 Kitchen Copy'!D7,'Allergy Data'!$D:$W,MATCH($H$2,'Allergy Data'!$D$1:$W$1,0)+1,FALSE)</f>
        <v>0</v>
      </c>
      <c r="E10" s="63">
        <f>VLOOKUP('NPri1 Kitchen Copy'!E7,'Allergy Data'!$D:$W,MATCH($H$2,'Allergy Data'!$D$1:$W$1,0)+1,FALSE)</f>
        <v>0</v>
      </c>
      <c r="F10" s="63">
        <f>VLOOKUP('NPri1 Kitchen Copy'!F7,'Allergy Data'!$D:$W,MATCH($H$2,'Allergy Data'!$D$1:$W$1,0)+1,FALSE)</f>
        <v>0</v>
      </c>
      <c r="H10" s="31"/>
      <c r="I10" s="31"/>
    </row>
    <row r="11" spans="1:9" ht="30" x14ac:dyDescent="0.25">
      <c r="A11" s="27" t="s">
        <v>199</v>
      </c>
      <c r="B11" s="61" t="str">
        <f>VLOOKUP('NPri1 Kitchen Copy'!B9,'Allergy Data'!$D:$W,MATCH($H$2,'Allergy Data'!$D$1:$W$1,0),FALSE)</f>
        <v>**Wrap with Ham, Tuna Mayo, Cheese, or Egg Mayo</v>
      </c>
      <c r="C11" s="61" t="str">
        <f>VLOOKUP('NPri1 Kitchen Copy'!C9,'Allergy Data'!$D:$W,MATCH($H$2,'Allergy Data'!$D$1:$W$1,0),FALSE)</f>
        <v>**Wrap with Ham, Tuna Mayo, Cheese, or Egg Mayo</v>
      </c>
      <c r="D11" s="61" t="str">
        <f>VLOOKUP('NPri1 Kitchen Copy'!D9,'Allergy Data'!$D:$W,MATCH($H$2,'Allergy Data'!$D$1:$W$1,0),FALSE)</f>
        <v>**Wrap with Ham, Tuna Mayo, or Cheese</v>
      </c>
      <c r="E11" s="61" t="str">
        <f>VLOOKUP('NPri1 Kitchen Copy'!E9,'Allergy Data'!$D:$W,MATCH($H$2,'Allergy Data'!$D$1:$W$1,0),FALSE)</f>
        <v>**Wrap with Ham, Tuna Mayo, or Cheese</v>
      </c>
      <c r="F11" s="61" t="str">
        <f>VLOOKUP('NPri1 Kitchen Copy'!F9,'Allergy Data'!$D:$W,MATCH($H$2,'Allergy Data'!$D$1:$W$1,0),FALSE)</f>
        <v>**Wrap with Tuna Mayo, Cheese, or Egg Mayo</v>
      </c>
      <c r="H11" s="30"/>
      <c r="I11" s="30"/>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c r="H12" s="31"/>
      <c r="I12" s="31"/>
    </row>
    <row r="13" spans="1:9" x14ac:dyDescent="0.25">
      <c r="A13" s="27" t="s">
        <v>193</v>
      </c>
      <c r="B13" s="61" t="str">
        <f>VLOOKUP('NPri1 Kitchen Copy'!B11,'Allergy Data'!$D:$W,MATCH($H$2,'Allergy Data'!$D$1:$W$1,0),FALSE)</f>
        <v>Hot Seasonal Vegetables</v>
      </c>
      <c r="C13" s="64"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x14ac:dyDescent="0.25">
      <c r="A14" s="28" t="s">
        <v>121</v>
      </c>
      <c r="B14" s="62">
        <f>VLOOKUP('NPri1 Kitchen Copy'!B11,'Allergy Data'!$D:$W,MATCH($H$2,'Allergy Data'!$D$1:$W$1,0)+1,FALSE)</f>
        <v>0</v>
      </c>
      <c r="C14" s="63">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 xml:space="preserve">Berry Crumble Traybake </v>
      </c>
      <c r="C15" s="61" t="str">
        <f>VLOOKUP('NPri1 Kitchen Copy'!C13,'Allergy Data'!$D:$W,MATCH($H$2,'Allergy Data'!$D$1:$W$1,0),FALSE)</f>
        <v>Fruit Jelly</v>
      </c>
      <c r="D15" s="61" t="str">
        <f>VLOOKUP('NPri1 Kitchen Copy'!D13,'Allergy Data'!$D:$W,MATCH($H$2,'Allergy Data'!$D$1:$W$1,0),FALSE)</f>
        <v xml:space="preserve">Apple and Cinnamon Slice </v>
      </c>
      <c r="E15" s="61" t="str">
        <f>VLOOKUP('NPri1 Kitchen Copy'!E13,'Allergy Data'!$D:$W,MATCH($H$2,'Allergy Data'!$D$1:$W$1,0),FALSE)</f>
        <v>Coconut and Lime Cake</v>
      </c>
      <c r="F15" s="61" t="str">
        <f>VLOOKUP('NPri1 Kitchen Copy'!F13,'Allergy Data'!$D:$W,MATCH($H$2,'Allergy Data'!$D$1:$W$1,0),FALSE)</f>
        <v>Strawberry Mousse</v>
      </c>
      <c r="H15" s="30"/>
      <c r="I15" s="30"/>
    </row>
    <row r="16" spans="1:9" s="29" customFormat="1" ht="12" x14ac:dyDescent="0.2">
      <c r="A16" s="28" t="s">
        <v>121</v>
      </c>
      <c r="B16" s="62">
        <f>VLOOKUP('NPri1 Kitchen Copy'!B13,'Allergy Data'!$D:$W,MATCH($H$2,'Allergy Data'!$D$1:$W$1,0)+1,FALSE)</f>
        <v>0</v>
      </c>
      <c r="C16" s="62">
        <f>VLOOKUP('NPri1 Kitchen Copy'!C13,'Allergy Data'!$D:$W,MATCH($H$2,'Allergy Data'!$D$1:$W$1,0)+1,FALSE)</f>
        <v>0</v>
      </c>
      <c r="D16" s="62">
        <f>VLOOKUP('NPri1 Kitchen Copy'!D13,'Allergy Data'!$D:$W,MATCH($H$2,'Allergy Data'!$D$1:$W$1,0)+1,FALSE)</f>
        <v>0</v>
      </c>
      <c r="E16" s="62">
        <f>VLOOKUP('NPri1 Kitchen Copy'!E13,'Allergy Data'!$D:$W,MATCH($H$2,'Allergy Data'!$D$1:$W$1,0)+1,FALSE)</f>
        <v>0</v>
      </c>
      <c r="F16" s="62">
        <f>VLOOKUP('NPri1 Kitchen Copy'!F13,'Allergy Data'!$D:$W,MATCH($H$2,'Allergy Data'!$D$1:$W$1,0)+1,FALSE)</f>
        <v>0</v>
      </c>
      <c r="H16" s="31"/>
      <c r="I16" s="31"/>
    </row>
    <row r="17" spans="1:9" x14ac:dyDescent="0.25">
      <c r="A17" s="27" t="s">
        <v>194</v>
      </c>
      <c r="B17" s="61" t="str">
        <f>VLOOKUP('NPri1 Kitchen Copy'!B15,'Allergy Data'!$D:$W,MATCH($H$2,'Allergy Data'!$D$1:$W$1,0),FALSE)</f>
        <v>Fruit/Yoghurt</v>
      </c>
      <c r="C17" s="61" t="str">
        <f>VLOOKUP('NPri1 Kitchen Copy'!C15,'Allergy Data'!$D:$W,MATCH($H$2,'Allergy Data'!$D$1:$W$1,0),FALSE)</f>
        <v>Fruit/Yoghurt</v>
      </c>
      <c r="D17" s="61" t="str">
        <f>VLOOKUP('NPri1 Kitchen Copy'!D15,'Allergy Data'!$D:$W,MATCH($H$2,'Allergy Data'!$D$1:$W$1,0),FALSE)</f>
        <v>Fruit/Yoghurt</v>
      </c>
      <c r="E17" s="61" t="str">
        <f>VLOOKUP('NPri1 Kitchen Copy'!E15,'Allergy Data'!$D:$W,MATCH($H$2,'Allergy Data'!$D$1:$W$1,0),FALSE)</f>
        <v>Fruit/Yoghurt</v>
      </c>
      <c r="F17" s="61" t="str">
        <f>VLOOKUP('NPri1 Kitchen Copy'!F15,'Allergy Data'!$D:$W,MATCH($H$2,'Allergy Data'!$D$1:$W$1,0),FALSE)</f>
        <v>Fruit/Yoghurt</v>
      </c>
      <c r="H17" s="30"/>
      <c r="I17" s="30"/>
    </row>
    <row r="18" spans="1:9" s="29" customFormat="1" ht="12" x14ac:dyDescent="0.2">
      <c r="A18" s="28" t="s">
        <v>121</v>
      </c>
      <c r="B18" s="62">
        <f>VLOOKUP('NPri1 Kitchen Copy'!B15,'Allergy Data'!$D:$W,MATCH($H$2,'Allergy Data'!$D$1:$W$1,0)+1,FALSE)</f>
        <v>0</v>
      </c>
      <c r="C18" s="62">
        <f>VLOOKUP('NPri1 Kitchen Copy'!C15,'Allergy Data'!$D:$W,MATCH($H$2,'Allergy Data'!$D$1:$W$1,0)+1,FALSE)</f>
        <v>0</v>
      </c>
      <c r="D18" s="62">
        <f>VLOOKUP('NPri1 Kitchen Copy'!D15,'Allergy Data'!$D:$W,MATCH($H$2,'Allergy Data'!$D$1:$W$1,0)+1,FALSE)</f>
        <v>0</v>
      </c>
      <c r="E18" s="62">
        <f>VLOOKUP('NPri1 Kitchen Copy'!E15,'Allergy Data'!$D:$W,MATCH($H$2,'Allergy Data'!$D$1:$W$1,0)+1,FALSE)</f>
        <v>0</v>
      </c>
      <c r="F18" s="62">
        <f>VLOOKUP('NPri1 Kitchen Copy'!F15,'Allergy Data'!$D:$W,MATCH($H$2,'Allergy Data'!$D$1:$W$1,0)+1,FALSE)</f>
        <v>0</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t="str">
        <f>VLOOKUP('NPri1 Kitchen Copy'!B20,'Allergy Data'!$D:$W,MATCH($H$2,'Allergy Data'!$D$1:$W$1,0),FALSE)</f>
        <v xml:space="preserve">Mac and Squash Cheese </v>
      </c>
      <c r="C22" s="61" t="str">
        <f>VLOOKUP('NPri1 Kitchen Copy'!C20,'Allergy Data'!$D:$W,MATCH($H$2,'Allergy Data'!$D$1:$W$1,0),FALSE)</f>
        <v>Pork Sausage and Mash</v>
      </c>
      <c r="D22" s="61" t="str">
        <f>VLOOKUP('NPri1 Kitchen Copy'!D20,'Allergy Data'!$D:$W,MATCH($H$2,'Allergy Data'!$D$1:$W$1,0),FALSE)</f>
        <v>Roast of the Day with Roast Potatoes and Gravy</v>
      </c>
      <c r="E22" s="61" t="str">
        <f>VLOOKUP('NPri1 Kitchen Copy'!E20,'Allergy Data'!$D:$W,MATCH($H$2,'Allergy Data'!$D$1:$W$1,0),FALSE)</f>
        <v>Asian Chicken with Noodles or Rice</v>
      </c>
      <c r="F22" s="61" t="str">
        <f>VLOOKUP('NPri1 Kitchen Copy'!F20,'Allergy Data'!$D:$W,MATCH($H$2,'Allergy Data'!$D$1:$W$1,0),FALSE)</f>
        <v>Crispy Baked Fish with Chips</v>
      </c>
    </row>
    <row r="23" spans="1:9" s="29" customFormat="1" ht="12" x14ac:dyDescent="0.2">
      <c r="A23" s="28" t="s">
        <v>121</v>
      </c>
      <c r="B23" s="62">
        <f>VLOOKUP('NPri1 Kitchen Copy'!B20,'Allergy Data'!$D:$W,MATCH($H$2,'Allergy Data'!$D$1:$W$1,0)+1,FALSE)</f>
        <v>0</v>
      </c>
      <c r="C23" s="62">
        <f>VLOOKUP('NPri1 Kitchen Copy'!C20,'Allergy Data'!$D:$W,MATCH($H$2,'Allergy Data'!$D$1:$W$1,0)+1,FALSE)</f>
        <v>0</v>
      </c>
      <c r="D23" s="62">
        <f>VLOOKUP('NPri1 Kitchen Copy'!D20,'Allergy Data'!$D:$W,MATCH($H$2,'Allergy Data'!$D$1:$W$1,0)+1,FALSE)</f>
        <v>0</v>
      </c>
      <c r="E23" s="62">
        <f>VLOOKUP('NPri1 Kitchen Copy'!E20,'Allergy Data'!$D:$W,MATCH($H$2,'Allergy Data'!$D$1:$W$1,0)+1,FALSE)</f>
        <v>0</v>
      </c>
      <c r="F23" s="62">
        <f>VLOOKUP('NPri1 Kitchen Copy'!F20,'Allergy Data'!$D:$W,MATCH($H$2,'Allergy Data'!$D$1:$W$1,0)+1,FALSE)</f>
        <v>0</v>
      </c>
    </row>
    <row r="24" spans="1:9" ht="30" x14ac:dyDescent="0.25">
      <c r="A24" s="27" t="s">
        <v>191</v>
      </c>
      <c r="B24" s="61" t="str">
        <f>VLOOKUP('NPri1 Kitchen Copy'!B22,'Allergy Data'!$D:$W,MATCH($H$2,'Allergy Data'!$D$1:$W$1,0),FALSE)</f>
        <v>Mixed Bean Enchiladas</v>
      </c>
      <c r="C24" s="61" t="str">
        <f>VLOOKUP('NPri1 Kitchen Copy'!C22,'Allergy Data'!$D:$W,MATCH($H$2,'Allergy Data'!$D$1:$W$1,0),FALSE)</f>
        <v>Veggie Sausage Traybake with Mash</v>
      </c>
      <c r="D24" s="61" t="str">
        <f>VLOOKUP('NPri1 Kitchen Copy'!D22,'Allergy Data'!$D:$W,MATCH($H$2,'Allergy Data'!$D$1:$W$1,0),FALSE)</f>
        <v>Roasted Vegetable Tart with Roast Potatoes</v>
      </c>
      <c r="E24" s="61" t="str">
        <f>VLOOKUP('NPri1 Kitchen Copy'!E22,'Allergy Data'!$D:$W,MATCH($H$2,'Allergy Data'!$D$1:$W$1,0),FALSE)</f>
        <v>Thai Veggie Fried Rice</v>
      </c>
      <c r="F24" s="61" t="str">
        <f>VLOOKUP('NPri1 Kitchen Copy'!F22,'Allergy Data'!$D:$W,MATCH($H$2,'Allergy Data'!$D$1:$W$1,0),FALSE)</f>
        <v>Onion Bahji and Chutney Wrap with chips</v>
      </c>
    </row>
    <row r="25" spans="1:9" s="29" customFormat="1" ht="12" x14ac:dyDescent="0.2">
      <c r="A25" s="28" t="s">
        <v>121</v>
      </c>
      <c r="B25" s="62">
        <f>VLOOKUP('NPri1 Kitchen Copy'!B22,'Allergy Data'!$D:$W,MATCH($H$2,'Allergy Data'!$D$1:$W$1,0)+1,FALSE)</f>
        <v>0</v>
      </c>
      <c r="C25" s="62">
        <f>VLOOKUP('NPri1 Kitchen Copy'!C22,'Allergy Data'!$D:$W,MATCH($H$2,'Allergy Data'!$D$1:$W$1,0)+1,FALSE)</f>
        <v>0</v>
      </c>
      <c r="D25" s="62">
        <f>VLOOKUP('NPri1 Kitchen Copy'!D22,'Allergy Data'!$D:$W,MATCH($H$2,'Allergy Data'!$D$1:$W$1,0)+1,FALSE)</f>
        <v>0</v>
      </c>
      <c r="E25" s="62">
        <f>VLOOKUP('NPri1 Kitchen Copy'!E22,'Allergy Data'!$D:$W,MATCH($H$2,'Allergy Data'!$D$1:$W$1,0)+1,FALSE)</f>
        <v>0</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Tuna Mayo, or Coleslaw</v>
      </c>
      <c r="C26" s="61" t="str">
        <f>VLOOKUP('NPri1 Kitchen Copy'!C24,'Allergy Data'!$D:$W,MATCH($H$2,'Allergy Data'!$D$1:$W$1,0),FALSE)</f>
        <v>Jacket Potato with Baked Beans, Cheese, Tuna Mayo, or Coleslaw</v>
      </c>
      <c r="D26" s="61" t="str">
        <f>VLOOKUP('NPri1 Kitchen Copy'!D24,'Allergy Data'!$D:$W,MATCH($H$2,'Allergy Data'!$D$1:$W$1,0),FALSE)</f>
        <v>Jacket Potato with Baked Beans, Cheese, Tuna Mayo, or Coleslaw</v>
      </c>
      <c r="E26" s="61" t="str">
        <f>VLOOKUP('NPri1 Kitchen Copy'!E24,'Allergy Data'!$D:$W,MATCH($H$2,'Allergy Data'!$D$1:$W$1,0),FALSE)</f>
        <v>Jacket Potato with Baked Beans, Cheese, Tuna Mayo, or Coleslaw</v>
      </c>
      <c r="F26" s="61" t="str">
        <f>VLOOKUP('NPri1 Kitchen Copy'!F24,'Allergy Data'!$D:$W,MATCH($H$2,'Allergy Data'!$D$1:$W$1,0),FALSE)</f>
        <v>Jacket Potato with Baked Beans, Cheese, Tuna Mayo, or Coleslaw</v>
      </c>
    </row>
    <row r="27" spans="1:9" s="29" customFormat="1" x14ac:dyDescent="0.25">
      <c r="A27" s="28" t="s">
        <v>121</v>
      </c>
      <c r="B27" s="63">
        <f>VLOOKUP('NPri1 Kitchen Copy'!B24,'Allergy Data'!$D:$W,MATCH($H$2,'Allergy Data'!$D$1:$W$1,0)+1,FALSE)</f>
        <v>0</v>
      </c>
      <c r="C27" s="63">
        <f>VLOOKUP('NPri1 Kitchen Copy'!C24,'Allergy Data'!$D:$W,MATCH($H$2,'Allergy Data'!$D$1:$W$1,0)+1,FALSE)</f>
        <v>0</v>
      </c>
      <c r="D27" s="63">
        <f>VLOOKUP('NPri1 Kitchen Copy'!D24,'Allergy Data'!$D:$W,MATCH($H$2,'Allergy Data'!$D$1:$W$1,0)+1,FALSE)</f>
        <v>0</v>
      </c>
      <c r="E27" s="63">
        <f>VLOOKUP('NPri1 Kitchen Copy'!E24,'Allergy Data'!$D:$W,MATCH($H$2,'Allergy Data'!$D$1:$W$1,0)+1,FALSE)</f>
        <v>0</v>
      </c>
      <c r="F27" s="63">
        <f>VLOOKUP('NPri1 Kitchen Copy'!F24,'Allergy Data'!$D:$W,MATCH($H$2,'Allergy Data'!$D$1:$W$1,0)+1,FALSE)</f>
        <v>0</v>
      </c>
    </row>
    <row r="28" spans="1:9" ht="30" x14ac:dyDescent="0.25">
      <c r="A28" s="27" t="s">
        <v>199</v>
      </c>
      <c r="B28" s="61" t="str">
        <f>VLOOKUP('NPri1 Kitchen Copy'!B26,'Allergy Data'!$D:$W,MATCH($H$2,'Allergy Data'!$D$1:$W$1,0),FALSE)</f>
        <v>**Wrap with Tuna Mayo, Cheese, or Egg Mayo</v>
      </c>
      <c r="C28" s="61" t="str">
        <f>VLOOKUP('NPri1 Kitchen Copy'!C26,'Allergy Data'!$D:$W,MATCH($H$2,'Allergy Data'!$D$1:$W$1,0),FALSE)</f>
        <v>**Wrap with Ham, Tuna Mayo, or Cheese</v>
      </c>
      <c r="D28" s="61" t="str">
        <f>VLOOKUP('NPri1 Kitchen Copy'!D26,'Allergy Data'!$D:$W,MATCH($H$2,'Allergy Data'!$D$1:$W$1,0),FALSE)</f>
        <v>**Wrap with Ham, Tuna Mayo, Cheese, or Egg Mayo</v>
      </c>
      <c r="E28" s="61" t="str">
        <f>VLOOKUP('NPri1 Kitchen Copy'!E26,'Allergy Data'!$D:$W,MATCH($H$2,'Allergy Data'!$D$1:$W$1,0),FALSE)</f>
        <v>**Wrap with Ham, Tuna Mayo, Cheese, or Egg Mayo</v>
      </c>
      <c r="F28" s="61" t="str">
        <f>VLOOKUP('NPri1 Kitchen Copy'!F26,'Allergy Data'!$D:$W,MATCH($H$2,'Allergy Data'!$D$1:$W$1,0),FALSE)</f>
        <v>**Wrap with Tuna Mayo, Cheese, or Egg Mayo</v>
      </c>
      <c r="H28" s="30"/>
      <c r="I28" s="30"/>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row>
    <row r="30" spans="1:9" x14ac:dyDescent="0.25">
      <c r="A30" s="27" t="s">
        <v>193</v>
      </c>
      <c r="B30" s="61" t="str">
        <f>VLOOKUP('NPri1 Kitchen Copy'!B28,'Allergy Data'!$D:$W,MATCH($H$2,'Allergy Data'!$D$1:$W$1,0),FALSE)</f>
        <v>Hot Seasonal Vegetables</v>
      </c>
      <c r="C30" s="64"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x14ac:dyDescent="0.25">
      <c r="A31" s="28" t="s">
        <v>121</v>
      </c>
      <c r="B31" s="62">
        <f>VLOOKUP('NPri1 Kitchen Copy'!B28,'Allergy Data'!$D:$W,MATCH($H$2,'Allergy Data'!$D$1:$W$1,0)+1,FALSE)</f>
        <v>0</v>
      </c>
      <c r="C31" s="63">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ht="30" x14ac:dyDescent="0.25">
      <c r="A32" s="27" t="s">
        <v>194</v>
      </c>
      <c r="B32" s="61" t="str">
        <f>VLOOKUP('NPri1 Kitchen Copy'!B30,'Allergy Data'!$D:$W,MATCH($H$2,'Allergy Data'!$D$1:$W$1,0),FALSE)</f>
        <v>Chocolate and Orange Cookie</v>
      </c>
      <c r="C32" s="61" t="str">
        <f>VLOOKUP('NPri1 Kitchen Copy'!C30,'Allergy Data'!$D:$W,MATCH($H$2,'Allergy Data'!$D$1:$W$1,0),FALSE)</f>
        <v>Carrot Cake</v>
      </c>
      <c r="D32" s="61" t="str">
        <f>VLOOKUP('NPri1 Kitchen Copy'!D30,'Allergy Data'!$D:$W,MATCH($H$2,'Allergy Data'!$D$1:$W$1,0),FALSE)</f>
        <v xml:space="preserve">Apple &amp; Rhubarb Crumble with Custard </v>
      </c>
      <c r="E32" s="61" t="str">
        <f>VLOOKUP('NPri1 Kitchen Copy'!E30,'Allergy Data'!$D:$W,MATCH($H$2,'Allergy Data'!$D$1:$W$1,0),FALSE)</f>
        <v>Coconut Berry Vegan Cake</v>
      </c>
      <c r="F32" s="61" t="str">
        <f>VLOOKUP('NPri1 Kitchen Copy'!F30,'Allergy Data'!$D:$W,MATCH($H$2,'Allergy Data'!$D$1:$W$1,0),FALSE)</f>
        <v>Crispy Cake</v>
      </c>
    </row>
    <row r="33" spans="1:9" s="29" customFormat="1" ht="12" x14ac:dyDescent="0.2">
      <c r="A33" s="28" t="s">
        <v>121</v>
      </c>
      <c r="B33" s="62">
        <f>VLOOKUP('NPri1 Kitchen Copy'!B30,'Allergy Data'!$D:$W,MATCH($H$2,'Allergy Data'!$D$1:$W$1,0)+1,FALSE)</f>
        <v>0</v>
      </c>
      <c r="C33" s="62">
        <f>VLOOKUP('NPri1 Kitchen Copy'!C30,'Allergy Data'!$D:$W,MATCH($H$2,'Allergy Data'!$D$1:$W$1,0)+1,FALSE)</f>
        <v>0</v>
      </c>
      <c r="D33" s="62">
        <f>VLOOKUP('NPri1 Kitchen Copy'!D30,'Allergy Data'!$D:$W,MATCH($H$2,'Allergy Data'!$D$1:$W$1,0)+1,FALSE)</f>
        <v>0</v>
      </c>
      <c r="E33" s="62">
        <f>VLOOKUP('NPri1 Kitchen Copy'!E30,'Allergy Data'!$D:$W,MATCH($H$2,'Allergy Data'!$D$1:$W$1,0)+1,FALSE)</f>
        <v>0</v>
      </c>
      <c r="F33" s="62">
        <f>VLOOKUP('NPri1 Kitchen Copy'!F30,'Allergy Data'!$D:$W,MATCH($H$2,'Allergy Data'!$D$1:$W$1,0)+1,FALSE)</f>
        <v>0</v>
      </c>
    </row>
    <row r="34" spans="1:9" x14ac:dyDescent="0.25">
      <c r="A34" s="27" t="s">
        <v>194</v>
      </c>
      <c r="B34" s="61" t="str">
        <f>VLOOKUP('NPri1 Kitchen Copy'!B32,'Allergy Data'!$D:$W,MATCH($H$2,'Allergy Data'!$D$1:$W$1,0),FALSE)</f>
        <v>Fruit/Yoghurt</v>
      </c>
      <c r="C34" s="61" t="str">
        <f>VLOOKUP('NPri1 Kitchen Copy'!C32,'Allergy Data'!$D:$W,MATCH($H$2,'Allergy Data'!$D$1:$W$1,0),FALSE)</f>
        <v>Fruit/Yoghurt</v>
      </c>
      <c r="D34" s="61" t="str">
        <f>VLOOKUP('NPri1 Kitchen Copy'!D32,'Allergy Data'!$D:$W,MATCH($H$2,'Allergy Data'!$D$1:$W$1,0),FALSE)</f>
        <v>Fruit/Yoghurt</v>
      </c>
      <c r="E34" s="61" t="str">
        <f>VLOOKUP('NPri1 Kitchen Copy'!E32,'Allergy Data'!$D:$W,MATCH($H$2,'Allergy Data'!$D$1:$W$1,0),FALSE)</f>
        <v>Fruit/Yoghurt</v>
      </c>
      <c r="F34" s="61" t="str">
        <f>VLOOKUP('NPri1 Kitchen Copy'!F32,'Allergy Data'!$D:$W,MATCH($H$2,'Allergy Data'!$D$1:$W$1,0),FALSE)</f>
        <v>Fruit/Yoghurt</v>
      </c>
    </row>
    <row r="35" spans="1:9" s="29" customFormat="1" ht="12" x14ac:dyDescent="0.2">
      <c r="A35" s="28" t="s">
        <v>121</v>
      </c>
      <c r="B35" s="62">
        <f>VLOOKUP('NPri1 Kitchen Copy'!B32,'Allergy Data'!$D:$W,MATCH($H$2,'Allergy Data'!$D$1:$W$1,0)+1,FALSE)</f>
        <v>0</v>
      </c>
      <c r="C35" s="62">
        <f>VLOOKUP('NPri1 Kitchen Copy'!C32,'Allergy Data'!$D:$W,MATCH($H$2,'Allergy Data'!$D$1:$W$1,0)+1,FALSE)</f>
        <v>0</v>
      </c>
      <c r="D35" s="62">
        <f>VLOOKUP('NPri1 Kitchen Copy'!D32,'Allergy Data'!$D:$W,MATCH($H$2,'Allergy Data'!$D$1:$W$1,0)+1,FALSE)</f>
        <v>0</v>
      </c>
      <c r="E35" s="62">
        <f>VLOOKUP('NPri1 Kitchen Copy'!E32,'Allergy Data'!$D:$W,MATCH($H$2,'Allergy Data'!$D$1:$W$1,0)+1,FALSE)</f>
        <v>0</v>
      </c>
      <c r="F35" s="62">
        <f>VLOOKUP('NPri1 Kitchen Copy'!F32,'Allergy Data'!$D:$W,MATCH($H$2,'Allergy Data'!$D$1:$W$1,0)+1,FALSE)</f>
        <v>0</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Margherita Pizza</v>
      </c>
      <c r="C39" s="61" t="str">
        <f>VLOOKUP('NPri1 Kitchen Copy'!C37,'Allergy Data'!$D:$W,MATCH($H$2,'Allergy Data'!$D$1:$W$1,0),FALSE)</f>
        <v>Tuscan Chicken with New Potatoes</v>
      </c>
      <c r="D39" s="61" t="str">
        <f>VLOOKUP('NPri1 Kitchen Copy'!D37,'Allergy Data'!$D:$W,MATCH($H$2,'Allergy Data'!$D$1:$W$1,0),FALSE)</f>
        <v>Roast of the Day with Roast Potatoes and Gravy</v>
      </c>
      <c r="E39" s="61" t="str">
        <f>VLOOKUP('NPri1 Kitchen Copy'!E37,'Allergy Data'!$D:$W,MATCH($H$2,'Allergy Data'!$D$1:$W$1,0),FALSE)</f>
        <v>Beef Bolognese with Pasta</v>
      </c>
      <c r="F39" s="61" t="str">
        <f>VLOOKUP('NPri1 Kitchen Copy'!F37,'Allergy Data'!$D:$W,MATCH($H$2,'Allergy Data'!$D$1:$W$1,0),FALSE)</f>
        <v>Oven Baked Fish Fingers with Chips</v>
      </c>
    </row>
    <row r="40" spans="1:9" s="29" customFormat="1" ht="12" x14ac:dyDescent="0.2">
      <c r="A40" s="28" t="s">
        <v>121</v>
      </c>
      <c r="B40" s="62">
        <f>VLOOKUP('NPri1 Kitchen Copy'!B37,'Allergy Data'!$D:$W,MATCH($H$2,'Allergy Data'!$D$1:$W$1,0)+1,FALSE)</f>
        <v>0</v>
      </c>
      <c r="C40" s="62">
        <f>VLOOKUP('NPri1 Kitchen Copy'!C37,'Allergy Data'!$D:$W,MATCH($H$2,'Allergy Data'!$D$1:$W$1,0)+1,FALSE)</f>
        <v>0</v>
      </c>
      <c r="D40" s="62">
        <f>VLOOKUP('NPri1 Kitchen Copy'!D37,'Allergy Data'!$D:$W,MATCH($H$2,'Allergy Data'!$D$1:$W$1,0)+1,FALSE)</f>
        <v>0</v>
      </c>
      <c r="E40" s="62">
        <f>VLOOKUP('NPri1 Kitchen Copy'!E37,'Allergy Data'!$D:$W,MATCH($H$2,'Allergy Data'!$D$1:$W$1,0)+1,FALSE)</f>
        <v>0</v>
      </c>
      <c r="F40" s="62">
        <f>VLOOKUP('NPri1 Kitchen Copy'!F37,'Allergy Data'!$D:$W,MATCH($H$2,'Allergy Data'!$D$1:$W$1,0)+1,FALSE)</f>
        <v>0</v>
      </c>
    </row>
    <row r="41" spans="1:9" ht="45" x14ac:dyDescent="0.25">
      <c r="A41" s="27" t="s">
        <v>191</v>
      </c>
      <c r="B41" s="61" t="str">
        <f>VLOOKUP('NPri1 Kitchen Copy'!B39,'Allergy Data'!$D:$W,MATCH($H$2,'Allergy Data'!$D$1:$W$1,0),FALSE)</f>
        <v>Veggie Traybake with Vegetable Rice</v>
      </c>
      <c r="C41" s="61" t="str">
        <f>VLOOKUP('NPri1 Kitchen Copy'!C39,'Allergy Data'!$D:$W,MATCH($H$2,'Allergy Data'!$D$1:$W$1,0),FALSE)</f>
        <v>BBQ Baked Beans and Cheese Pastry Pocket with New Potatoes</v>
      </c>
      <c r="D41" s="61" t="str">
        <f>VLOOKUP('NPri1 Kitchen Copy'!D39,'Allergy Data'!$D:$W,MATCH($H$2,'Allergy Data'!$D$1:$W$1,0),FALSE)</f>
        <v>Vegan Sausage with Roast Potatoes and Gravy</v>
      </c>
      <c r="E41" s="61" t="str">
        <f>VLOOKUP('NPri1 Kitchen Copy'!E39,'Allergy Data'!$D:$W,MATCH($H$2,'Allergy Data'!$D$1:$W$1,0),FALSE)</f>
        <v>Vegetable Lasagne</v>
      </c>
      <c r="F41" s="61" t="str">
        <f>VLOOKUP('NPri1 Kitchen Copy'!F39,'Allergy Data'!$D:$W,MATCH($H$2,'Allergy Data'!$D$1:$W$1,0),FALSE)</f>
        <v>Cheese and Tomato Pizza Pinwheel with Chips</v>
      </c>
    </row>
    <row r="42" spans="1:9" s="29" customFormat="1" ht="12" x14ac:dyDescent="0.2">
      <c r="A42" s="28" t="s">
        <v>121</v>
      </c>
      <c r="B42" s="62">
        <f>VLOOKUP('NPri1 Kitchen Copy'!B39,'Allergy Data'!$D:$W,MATCH($H$2,'Allergy Data'!$D$1:$W$1,0)+1,FALSE)</f>
        <v>0</v>
      </c>
      <c r="C42" s="62">
        <f>VLOOKUP('NPri1 Kitchen Copy'!C39,'Allergy Data'!$D:$W,MATCH($H$2,'Allergy Data'!$D$1:$W$1,0)+1,FALSE)</f>
        <v>0</v>
      </c>
      <c r="D42" s="62">
        <f>VLOOKUP('NPri1 Kitchen Copy'!D39,'Allergy Data'!$D:$W,MATCH($H$2,'Allergy Data'!$D$1:$W$1,0)+1,FALSE)</f>
        <v>0</v>
      </c>
      <c r="E42" s="62">
        <f>VLOOKUP('NPri1 Kitchen Copy'!E39,'Allergy Data'!$D:$W,MATCH($H$2,'Allergy Data'!$D$1:$W$1,0)+1,FALSE)</f>
        <v>0</v>
      </c>
      <c r="F42" s="62">
        <f>VLOOKUP('NPri1 Kitchen Copy'!F39,'Allergy Data'!$D:$W,MATCH($H$2,'Allergy Data'!$D$1:$W$1,0)+1,FALSE)</f>
        <v>0</v>
      </c>
    </row>
    <row r="43" spans="1:9" ht="45" x14ac:dyDescent="0.25">
      <c r="A43" s="27" t="s">
        <v>192</v>
      </c>
      <c r="B43" s="61" t="str">
        <f>VLOOKUP('NPri1 Kitchen Copy'!B41,'Allergy Data'!$D:$W,MATCH($H$2,'Allergy Data'!$D$1:$W$1,0),FALSE)</f>
        <v>Jacket Potato with Baked Beans, Cheese, Tuna Mayo, or Coleslaw</v>
      </c>
      <c r="C43" s="61" t="str">
        <f>VLOOKUP('NPri1 Kitchen Copy'!C41,'Allergy Data'!$D:$W,MATCH($H$2,'Allergy Data'!$D$1:$W$1,0),FALSE)</f>
        <v>Jacket Potato with Baked Beans, Cheese, Tuna Mayo, or Coleslaw</v>
      </c>
      <c r="D43" s="61" t="str">
        <f>VLOOKUP('NPri1 Kitchen Copy'!D41,'Allergy Data'!$D:$W,MATCH($H$2,'Allergy Data'!$D$1:$W$1,0),FALSE)</f>
        <v>Jacket Potato with Baked Beans, Cheese, Tuna Mayo, or Coleslaw</v>
      </c>
      <c r="E43" s="61" t="str">
        <f>VLOOKUP('NPri1 Kitchen Copy'!E41,'Allergy Data'!$D:$W,MATCH($H$2,'Allergy Data'!$D$1:$W$1,0),FALSE)</f>
        <v>Jacket Potato with Baked Beans, Cheese, Tuna Mayo, or Coleslaw</v>
      </c>
      <c r="F43" s="61" t="str">
        <f>VLOOKUP('NPri1 Kitchen Copy'!F41,'Allergy Data'!$D:$W,MATCH($H$2,'Allergy Data'!$D$1:$W$1,0),FALSE)</f>
        <v>Jacket Potato with Baked Beans, Cheese, Tuna Mayo, or Coleslaw</v>
      </c>
    </row>
    <row r="44" spans="1:9" s="29" customFormat="1" x14ac:dyDescent="0.25">
      <c r="A44" s="28" t="s">
        <v>121</v>
      </c>
      <c r="B44" s="63">
        <f>VLOOKUP('NPri1 Kitchen Copy'!B41,'Allergy Data'!$D:$W,MATCH($H$2,'Allergy Data'!$D$1:$W$1,0)+1,FALSE)</f>
        <v>0</v>
      </c>
      <c r="C44" s="63">
        <f>VLOOKUP('NPri1 Kitchen Copy'!C41,'Allergy Data'!$D:$W,MATCH($H$2,'Allergy Data'!$D$1:$W$1,0)+1,FALSE)</f>
        <v>0</v>
      </c>
      <c r="D44" s="63">
        <f>VLOOKUP('NPri1 Kitchen Copy'!D41,'Allergy Data'!$D:$W,MATCH($H$2,'Allergy Data'!$D$1:$W$1,0)+1,FALSE)</f>
        <v>0</v>
      </c>
      <c r="E44" s="63">
        <f>VLOOKUP('NPri1 Kitchen Copy'!E41,'Allergy Data'!$D:$W,MATCH($H$2,'Allergy Data'!$D$1:$W$1,0)+1,FALSE)</f>
        <v>0</v>
      </c>
      <c r="F44" s="63">
        <f>VLOOKUP('NPri1 Kitchen Copy'!F41,'Allergy Data'!$D:$W,MATCH($H$2,'Allergy Data'!$D$1:$W$1,0)+1,FALSE)</f>
        <v>0</v>
      </c>
    </row>
    <row r="45" spans="1:9" ht="30" x14ac:dyDescent="0.25">
      <c r="A45" s="27" t="s">
        <v>199</v>
      </c>
      <c r="B45" s="61" t="str">
        <f>VLOOKUP('NPri1 Kitchen Copy'!B43,'Allergy Data'!$D:$W,MATCH($H$2,'Allergy Data'!$D$1:$W$1,0),FALSE)</f>
        <v>**Wrap with Tuna Mayo, Cheese, or Egg Mayo</v>
      </c>
      <c r="C45" s="61" t="str">
        <f>VLOOKUP('NPri1 Kitchen Copy'!C43,'Allergy Data'!$D:$W,MATCH($H$2,'Allergy Data'!$D$1:$W$1,0),FALSE)</f>
        <v>**Wrap with Ham, Tuna Mayo, or Cheese</v>
      </c>
      <c r="D45" s="61" t="str">
        <f>VLOOKUP('NPri1 Kitchen Copy'!D43,'Allergy Data'!$D:$W,MATCH($H$2,'Allergy Data'!$D$1:$W$1,0),FALSE)</f>
        <v>**Wrap with Ham, Tuna Mayo, Cheese, or Egg Mayo</v>
      </c>
      <c r="E45" s="61" t="str">
        <f>VLOOKUP('NPri1 Kitchen Copy'!E43,'Allergy Data'!$D:$W,MATCH($H$2,'Allergy Data'!$D$1:$W$1,0),FALSE)</f>
        <v>**Wrap with Ham, Tuna Mayo, Cheese, or Egg Mayo</v>
      </c>
      <c r="F45" s="61" t="str">
        <f>VLOOKUP('NPri1 Kitchen Copy'!F43,'Allergy Data'!$D:$W,MATCH($H$2,'Allergy Data'!$D$1:$W$1,0),FALSE)</f>
        <v>**Wrap with Ham, Tuna Mayo, Cheese, or Egg Mayo</v>
      </c>
      <c r="H45" s="30"/>
      <c r="I45" s="30"/>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row>
    <row r="47" spans="1:9" x14ac:dyDescent="0.25">
      <c r="A47" s="27" t="s">
        <v>193</v>
      </c>
      <c r="B47" s="61" t="str">
        <f>VLOOKUP('NPri1 Kitchen Copy'!B45,'Allergy Data'!$D:$W,MATCH($H$2,'Allergy Data'!$D$1:$W$1,0),FALSE)</f>
        <v>Hot Seasonal Vegetables</v>
      </c>
      <c r="C47" s="64"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x14ac:dyDescent="0.25">
      <c r="A48" s="28" t="s">
        <v>121</v>
      </c>
      <c r="B48" s="62">
        <f>VLOOKUP('NPri1 Kitchen Copy'!B45,'Allergy Data'!$D:$W,MATCH($H$2,'Allergy Data'!$D$1:$W$1,0)+1,FALSE)</f>
        <v>0</v>
      </c>
      <c r="C48" s="63">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1" t="str">
        <f>VLOOKUP('NPri1 Kitchen Copy'!B47,'Allergy Data'!$D:$W,MATCH($H$2,'Allergy Data'!$D$1:$W$1,0),FALSE)</f>
        <v>Wasty to Tasty Dessert</v>
      </c>
      <c r="C49" s="61" t="str">
        <f>VLOOKUP('NPri1 Kitchen Copy'!C47,'Allergy Data'!$D:$W,MATCH($H$2,'Allergy Data'!$D$1:$W$1,0),FALSE)</f>
        <v>Ginger Cake</v>
      </c>
      <c r="D49" s="61" t="str">
        <f>VLOOKUP('NPri1 Kitchen Copy'!D47,'Allergy Data'!$D:$W,MATCH($H$2,'Allergy Data'!$D$1:$W$1,0),FALSE)</f>
        <v>Oat Fruit Slice</v>
      </c>
      <c r="E49" s="61" t="str">
        <f>VLOOKUP('NPri1 Kitchen Copy'!E47,'Allergy Data'!$D:$W,MATCH($H$2,'Allergy Data'!$D$1:$W$1,0),FALSE)</f>
        <v>Jelly</v>
      </c>
      <c r="F49" s="61" t="str">
        <f>VLOOKUP('NPri1 Kitchen Copy'!F47,'Allergy Data'!$D:$W,MATCH($H$2,'Allergy Data'!$D$1:$W$1,0),FALSE)</f>
        <v>Easiyo Mousse</v>
      </c>
    </row>
    <row r="50" spans="1:6" s="29" customFormat="1" ht="12" x14ac:dyDescent="0.2">
      <c r="A50" s="28" t="s">
        <v>121</v>
      </c>
      <c r="B50" s="62">
        <f>VLOOKUP('NPri1 Kitchen Copy'!B47,'Allergy Data'!$D:$W,MATCH($H$2,'Allergy Data'!$D$1:$W$1,0)+1,FALSE)</f>
        <v>0</v>
      </c>
      <c r="C50" s="62">
        <f>VLOOKUP('NPri1 Kitchen Copy'!C47,'Allergy Data'!$D:$W,MATCH($H$2,'Allergy Data'!$D$1:$W$1,0)+1,FALSE)</f>
        <v>0</v>
      </c>
      <c r="D50" s="62">
        <f>VLOOKUP('NPri1 Kitchen Copy'!D47,'Allergy Data'!$D:$W,MATCH($H$2,'Allergy Data'!$D$1:$W$1,0)+1,FALSE)</f>
        <v>0</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Fruit/Yoghurt</v>
      </c>
      <c r="C51" s="61" t="str">
        <f>VLOOKUP('NPri1 Kitchen Copy'!C49,'Allergy Data'!$D:$W,MATCH($H$2,'Allergy Data'!$D$1:$W$1,0),FALSE)</f>
        <v>Fruit/Yoghurt</v>
      </c>
      <c r="D51" s="61" t="str">
        <f>VLOOKUP('NPri1 Kitchen Copy'!D49,'Allergy Data'!$D:$W,MATCH($H$2,'Allergy Data'!$D$1:$W$1,0),FALSE)</f>
        <v>Fruit/Yoghurt</v>
      </c>
      <c r="E51" s="61" t="str">
        <f>VLOOKUP('NPri1 Kitchen Copy'!E49,'Allergy Data'!$D:$W,MATCH($H$2,'Allergy Data'!$D$1:$W$1,0),FALSE)</f>
        <v>Fruit/Yoghurt</v>
      </c>
      <c r="F51" s="61" t="str">
        <f>VLOOKUP('NPri1 Kitchen Copy'!F49,'Allergy Data'!$D:$W,MATCH($H$2,'Allergy Data'!$D$1:$W$1,0),FALSE)</f>
        <v>Fruit/Yoghurt</v>
      </c>
    </row>
    <row r="52" spans="1:6" s="29" customFormat="1" ht="12" x14ac:dyDescent="0.2">
      <c r="A52" s="28" t="s">
        <v>121</v>
      </c>
      <c r="B52" s="62">
        <f>VLOOKUP('NPri1 Kitchen Copy'!B49,'Allergy Data'!$D:$W,MATCH($H$2,'Allergy Data'!$D$1:$W$1,0)+1,FALSE)</f>
        <v>0</v>
      </c>
      <c r="C52" s="62">
        <f>VLOOKUP('NPri1 Kitchen Copy'!C49,'Allergy Data'!$D:$W,MATCH($H$2,'Allergy Data'!$D$1:$W$1,0)+1,FALSE)</f>
        <v>0</v>
      </c>
      <c r="D52" s="62">
        <f>VLOOKUP('NPri1 Kitchen Copy'!D49,'Allergy Data'!$D:$W,MATCH($H$2,'Allergy Data'!$D$1:$W$1,0)+1,FALSE)</f>
        <v>0</v>
      </c>
      <c r="E52" s="62">
        <f>VLOOKUP('NPri1 Kitchen Copy'!E49,'Allergy Data'!$D:$W,MATCH($H$2,'Allergy Data'!$D$1:$W$1,0)+1,FALSE)</f>
        <v>0</v>
      </c>
      <c r="F52" s="62">
        <f>VLOOKUP('NPri1 Kitchen Copy'!F49,'Allergy Data'!$D:$W,MATCH($H$2,'Allergy Data'!$D$1:$W$1,0)+1,FALSE)</f>
        <v>0</v>
      </c>
    </row>
  </sheetData>
  <mergeCells count="2">
    <mergeCell ref="A1:F1"/>
    <mergeCell ref="C2:F2"/>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2"/>
  <sheetViews>
    <sheetView zoomScaleNormal="100" workbookViewId="0">
      <selection activeCell="B9" sqref="B9"/>
    </sheetView>
  </sheetViews>
  <sheetFormatPr defaultColWidth="8.625" defaultRowHeight="15" x14ac:dyDescent="0.25"/>
  <cols>
    <col min="1" max="1" width="9.125" style="18" bestFit="1" customWidth="1"/>
    <col min="2" max="6" width="23.5" style="67" customWidth="1"/>
    <col min="7" max="7" width="8.625" style="18"/>
    <col min="8" max="8" width="17.5" style="18" hidden="1" customWidth="1"/>
    <col min="9" max="9" width="17" style="18" customWidth="1"/>
    <col min="10" max="16384" width="8.625" style="18"/>
  </cols>
  <sheetData>
    <row r="1" spans="1:9" x14ac:dyDescent="0.25">
      <c r="A1" s="71" t="s">
        <v>473</v>
      </c>
      <c r="B1" s="71"/>
      <c r="C1" s="71"/>
      <c r="D1" s="71"/>
      <c r="E1" s="71"/>
      <c r="F1" s="71"/>
    </row>
    <row r="2" spans="1:9" ht="60.95" customHeight="1" x14ac:dyDescent="0.25">
      <c r="A2" s="19" t="s">
        <v>183</v>
      </c>
      <c r="B2" s="20" t="s">
        <v>184</v>
      </c>
      <c r="C2" s="72" t="s">
        <v>472</v>
      </c>
      <c r="D2" s="73"/>
      <c r="E2" s="73"/>
      <c r="F2" s="74"/>
      <c r="H2" s="18" t="s">
        <v>216</v>
      </c>
    </row>
    <row r="3" spans="1:9" x14ac:dyDescent="0.25">
      <c r="A3" s="21" t="s">
        <v>185</v>
      </c>
      <c r="B3" s="22" t="s">
        <v>464</v>
      </c>
      <c r="C3" s="23"/>
      <c r="D3" s="24"/>
      <c r="E3" s="23"/>
      <c r="F3" s="24"/>
    </row>
    <row r="4" spans="1:9" x14ac:dyDescent="0.25">
      <c r="A4" s="25" t="s">
        <v>1</v>
      </c>
      <c r="B4" s="43"/>
      <c r="C4" s="43" t="s">
        <v>186</v>
      </c>
      <c r="D4" s="43" t="s">
        <v>187</v>
      </c>
      <c r="E4" s="43" t="s">
        <v>188</v>
      </c>
      <c r="F4" s="43" t="s">
        <v>189</v>
      </c>
    </row>
    <row r="5" spans="1:9" ht="30" x14ac:dyDescent="0.25">
      <c r="A5" s="27" t="s">
        <v>190</v>
      </c>
      <c r="B5" s="61" t="str">
        <f>VLOOKUP('NPri1 Kitchen Copy'!B3,'Allergy Data'!$D:$W,MATCH($H$2,'Allergy Data'!$D$1:$W$1,0),FALSE)</f>
        <v>Cheesy Potato Hash</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 - NO CHICKPEAS</v>
      </c>
      <c r="F5" s="61" t="str">
        <f>VLOOKUP('NPri1 Kitchen Copy'!F3,'Allergy Data'!$D:$W,MATCH($H$2,'Allergy Data'!$D$1:$W$1,0),FALSE)</f>
        <v>Oven Baked Fish Fingers with Chips</v>
      </c>
    </row>
    <row r="6" spans="1:9" s="29" customFormat="1" ht="12" x14ac:dyDescent="0.2">
      <c r="A6" s="28" t="s">
        <v>121</v>
      </c>
      <c r="B6" s="62">
        <f>VLOOKUP('NPri1 Kitchen Copy'!B3,'Allergy Data'!$D:$W,MATCH($H$2,'Allergy Data'!$D$1:$W$1,0)+1,FALSE)</f>
        <v>0</v>
      </c>
      <c r="C6" s="62">
        <f>VLOOKUP('NPri1 Kitchen Copy'!C3,'Allergy Data'!$D:$W,MATCH($H$2,'Allergy Data'!$D$1:$W$1,0)+1,FALSE)</f>
        <v>0</v>
      </c>
      <c r="D6" s="62">
        <f>VLOOKUP('NPri1 Kitchen Copy'!D3,'Allergy Data'!$D:$W,MATCH($H$2,'Allergy Data'!$D$1:$W$1,0)+1,FALSE)</f>
        <v>0</v>
      </c>
      <c r="E6" s="62">
        <f>VLOOKUP('NPri1 Kitchen Copy'!E3,'Allergy Data'!$D:$W,MATCH($H$2,'Allergy Data'!$D$1:$W$1,0)+1,FALSE)</f>
        <v>0</v>
      </c>
      <c r="F6" s="62">
        <f>VLOOKUP('NPri1 Kitchen Copy'!F3,'Allergy Data'!$D:$W,MATCH($H$2,'Allergy Data'!$D$1:$W$1,0)+1,FALSE)</f>
        <v>0</v>
      </c>
    </row>
    <row r="7" spans="1:9" x14ac:dyDescent="0.25">
      <c r="A7" s="27" t="s">
        <v>191</v>
      </c>
      <c r="B7" s="61">
        <f>VLOOKUP('NPri1 Kitchen Copy'!B5,'Allergy Data'!$D:$W,MATCH($H$2,'Allergy Data'!$D$1:$W$1,0),FALSE)</f>
        <v>0</v>
      </c>
      <c r="C7" s="61" t="str">
        <f>VLOOKUP('NPri1 Kitchen Copy'!C5,'Allergy Data'!$D:$W,MATCH($H$2,'Allergy Data'!$D$1:$W$1,0),FALSE)</f>
        <v>Margherita Pizza</v>
      </c>
      <c r="D7" s="61">
        <f>VLOOKUP('NPri1 Kitchen Copy'!D5,'Allergy Data'!$D:$W,MATCH($H$2,'Allergy Data'!$D$1:$W$1,0),FALSE)</f>
        <v>0</v>
      </c>
      <c r="E7" s="61">
        <f>VLOOKUP('NPri1 Kitchen Copy'!E5,'Allergy Data'!$D:$W,MATCH($H$2,'Allergy Data'!$D$1:$W$1,0),FALSE)</f>
        <v>0</v>
      </c>
      <c r="F7" s="61">
        <f>VLOOKUP('NPri1 Kitchen Copy'!F5,'Allergy Data'!$D:$W,MATCH($H$2,'Allergy Data'!$D$1:$W$1,0),FALSE)</f>
        <v>0</v>
      </c>
      <c r="H7" s="30"/>
      <c r="I7" s="30"/>
    </row>
    <row r="8" spans="1:9" s="29" customFormat="1" ht="12" x14ac:dyDescent="0.2">
      <c r="A8" s="28" t="s">
        <v>121</v>
      </c>
      <c r="B8" s="62">
        <f>VLOOKUP('NPri1 Kitchen Copy'!B5,'Allergy Data'!$D:$W,MATCH($H$2,'Allergy Data'!$D$1:$W$1,0)+1,FALSE)</f>
        <v>0</v>
      </c>
      <c r="C8" s="62">
        <f>VLOOKUP('NPri1 Kitchen Copy'!C5,'Allergy Data'!$D:$W,MATCH($H$2,'Allergy Data'!$D$1:$W$1,0)+1,FALSE)</f>
        <v>0</v>
      </c>
      <c r="D8" s="62">
        <f>VLOOKUP('NPri1 Kitchen Copy'!D5,'Allergy Data'!$D:$W,MATCH($H$2,'Allergy Data'!$D$1:$W$1,0)+1,FALSE)</f>
        <v>0</v>
      </c>
      <c r="E8" s="62">
        <f>VLOOKUP('NPri1 Kitchen Copy'!E5,'Allergy Data'!$D:$W,MATCH($H$2,'Allergy Data'!$D$1:$W$1,0)+1,FALSE)</f>
        <v>0</v>
      </c>
      <c r="F8" s="62">
        <f>VLOOKUP('NPri1 Kitchen Copy'!F5,'Allergy Data'!$D:$W,MATCH($H$2,'Allergy Data'!$D$1:$W$1,0)+1,FALSE)</f>
        <v>0</v>
      </c>
    </row>
    <row r="9" spans="1:9" ht="30" x14ac:dyDescent="0.25">
      <c r="A9" s="27" t="s">
        <v>192</v>
      </c>
      <c r="B9" s="61" t="str">
        <f>VLOOKUP('NPri1 Kitchen Copy'!B7,'Allergy Data'!$D:$W,MATCH($H$2,'Allergy Data'!$D$1:$W$1,0),FALSE)</f>
        <v>Jacket Potato with Cheese, Tuna Mayo, or Coleslaw</v>
      </c>
      <c r="C9" s="61" t="str">
        <f>VLOOKUP('NPri1 Kitchen Copy'!C7,'Allergy Data'!$D:$W,MATCH($H$2,'Allergy Data'!$D$1:$W$1,0),FALSE)</f>
        <v>Jacket Potato with Cheese, Tuna Mayo, or Coleslaw</v>
      </c>
      <c r="D9" s="61" t="str">
        <f>VLOOKUP('NPri1 Kitchen Copy'!D7,'Allergy Data'!$D:$W,MATCH($H$2,'Allergy Data'!$D$1:$W$1,0),FALSE)</f>
        <v>Jacket Potato with Cheese, Tuna Mayo, or Coleslaw</v>
      </c>
      <c r="E9" s="61" t="str">
        <f>VLOOKUP('NPri1 Kitchen Copy'!E7,'Allergy Data'!$D:$W,MATCH($H$2,'Allergy Data'!$D$1:$W$1,0),FALSE)</f>
        <v>Jacket Potato with Cheese, Tuna Mayo, or Coleslaw</v>
      </c>
      <c r="F9" s="61" t="str">
        <f>VLOOKUP('NPri1 Kitchen Copy'!F7,'Allergy Data'!$D:$W,MATCH($H$2,'Allergy Data'!$D$1:$W$1,0),FALSE)</f>
        <v>Jacket Potato with Cheese, Tuna Mayo, or Coleslaw</v>
      </c>
      <c r="H9" s="30"/>
      <c r="I9" s="30"/>
    </row>
    <row r="10" spans="1:9" s="29" customFormat="1" x14ac:dyDescent="0.25">
      <c r="A10" s="28" t="s">
        <v>121</v>
      </c>
      <c r="B10" s="63">
        <f>VLOOKUP('NPri1 Kitchen Copy'!B7,'Allergy Data'!$D:$W,MATCH($H$2,'Allergy Data'!$D$1:$W$1,0)+1,FALSE)</f>
        <v>0</v>
      </c>
      <c r="C10" s="63">
        <f>VLOOKUP('NPri1 Kitchen Copy'!C7,'Allergy Data'!$D:$W,MATCH($H$2,'Allergy Data'!$D$1:$W$1,0)+1,FALSE)</f>
        <v>0</v>
      </c>
      <c r="D10" s="63">
        <f>VLOOKUP('NPri1 Kitchen Copy'!D7,'Allergy Data'!$D:$W,MATCH($H$2,'Allergy Data'!$D$1:$W$1,0)+1,FALSE)</f>
        <v>0</v>
      </c>
      <c r="E10" s="63">
        <f>VLOOKUP('NPri1 Kitchen Copy'!E7,'Allergy Data'!$D:$W,MATCH($H$2,'Allergy Data'!$D$1:$W$1,0)+1,FALSE)</f>
        <v>0</v>
      </c>
      <c r="F10" s="63">
        <f>VLOOKUP('NPri1 Kitchen Copy'!F7,'Allergy Data'!$D:$W,MATCH($H$2,'Allergy Data'!$D$1:$W$1,0)+1,FALSE)</f>
        <v>0</v>
      </c>
      <c r="H10" s="31"/>
      <c r="I10" s="31"/>
    </row>
    <row r="11" spans="1:9" ht="30" x14ac:dyDescent="0.25">
      <c r="A11" s="27" t="s">
        <v>199</v>
      </c>
      <c r="B11" s="61" t="str">
        <f>VLOOKUP('NPri1 Kitchen Copy'!B9,'Allergy Data'!$D:$W,MATCH($H$2,'Allergy Data'!$D$1:$W$1,0),FALSE)</f>
        <v>**Wrap with Ham, Tuna Mayo, Cheese, or Egg Mayo</v>
      </c>
      <c r="C11" s="61" t="str">
        <f>VLOOKUP('NPri1 Kitchen Copy'!C9,'Allergy Data'!$D:$W,MATCH($H$2,'Allergy Data'!$D$1:$W$1,0),FALSE)</f>
        <v>**Wrap with Ham, Tuna Mayo, Cheese, or Egg Mayo</v>
      </c>
      <c r="D11" s="61" t="str">
        <f>VLOOKUP('NPri1 Kitchen Copy'!D9,'Allergy Data'!$D:$W,MATCH($H$2,'Allergy Data'!$D$1:$W$1,0),FALSE)</f>
        <v>**Wrap with Ham, Tuna Mayo, or Cheese</v>
      </c>
      <c r="E11" s="61" t="str">
        <f>VLOOKUP('NPri1 Kitchen Copy'!E9,'Allergy Data'!$D:$W,MATCH($H$2,'Allergy Data'!$D$1:$W$1,0),FALSE)</f>
        <v>**Wrap with Ham, Tuna Mayo, or Cheese</v>
      </c>
      <c r="F11" s="61" t="str">
        <f>VLOOKUP('NPri1 Kitchen Copy'!F9,'Allergy Data'!$D:$W,MATCH($H$2,'Allergy Data'!$D$1:$W$1,0),FALSE)</f>
        <v>**Wrap with Tuna Mayo, Cheese, or Egg Mayo</v>
      </c>
      <c r="H11" s="30"/>
      <c r="I11" s="30"/>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c r="H12" s="31"/>
      <c r="I12" s="31"/>
    </row>
    <row r="13" spans="1:9" ht="90" x14ac:dyDescent="0.25">
      <c r="A13" s="27" t="s">
        <v>193</v>
      </c>
      <c r="B13" s="61" t="str">
        <f>VLOOKUP('NPri1 Kitchen Copy'!B11,'Allergy Data'!$D:$W,MATCH($H$2,'Allergy Data'!$D$1:$W$1,0),FALSE)</f>
        <v>**Carrots, Sweetcorn, Broccoli, Cauliflower, Butternut Squash, Parsnips, Cabbage, Swede, Courgettes, and Aubergine ONLY</v>
      </c>
      <c r="C13" s="64" t="str">
        <f>VLOOKUP('NPri1 Kitchen Copy'!C11,'Allergy Data'!$D:$W,MATCH($H$2,'Allergy Data'!$D$1:$W$1,0),FALSE)</f>
        <v>**Carrots, Sweetcorn, Broccoli, Cauliflower, Butternut Squash, Parsnips, Cabbage, Swede, Courgettes, and Aubergine ONLY</v>
      </c>
      <c r="D13" s="61" t="str">
        <f>VLOOKUP('NPri1 Kitchen Copy'!D11,'Allergy Data'!$D:$W,MATCH($H$2,'Allergy Data'!$D$1:$W$1,0),FALSE)</f>
        <v>**Carrots, Sweetcorn, Broccoli, Cauliflower, Butternut Squash, Parsnips, Cabbage, Swede, Courgettes, and Aubergine ONLY</v>
      </c>
      <c r="E13" s="61" t="str">
        <f>VLOOKUP('NPri1 Kitchen Copy'!E11,'Allergy Data'!$D:$W,MATCH($H$2,'Allergy Data'!$D$1:$W$1,0),FALSE)</f>
        <v>**Carrots, Sweetcorn, Broccoli, Cauliflower, Butternut Squash, Parsnips, Cabbage, Swede, Courgettes, and Aubergine ONLY</v>
      </c>
      <c r="F13" s="61" t="str">
        <f>VLOOKUP('NPri1 Kitchen Copy'!F11,'Allergy Data'!$D:$W,MATCH($H$2,'Allergy Data'!$D$1:$W$1,0),FALSE)</f>
        <v>**Carrots, Sweetcorn, Broccoli, Cauliflower, Butternut Squash, Parsnips, Cabbage, Swede, Courgettes, and Aubergine ONLY</v>
      </c>
    </row>
    <row r="14" spans="1:9" x14ac:dyDescent="0.25">
      <c r="A14" s="34" t="s">
        <v>121</v>
      </c>
      <c r="B14" s="62" t="str">
        <f>VLOOKUP('NPri1 Kitchen Copy'!B11,'Allergy Data'!$D:$W,MATCH($H$2,'Allergy Data'!$D$1:$W$1,0)+1,FALSE)</f>
        <v>SV200/BR</v>
      </c>
      <c r="C14" s="63" t="str">
        <f>VLOOKUP('NPri1 Kitchen Copy'!C11,'Allergy Data'!$D:$W,MATCH($H$2,'Allergy Data'!$D$1:$W$1,0)+1,FALSE)</f>
        <v>SV200/BR</v>
      </c>
      <c r="D14" s="62" t="str">
        <f>VLOOKUP('NPri1 Kitchen Copy'!D11,'Allergy Data'!$D:$W,MATCH($H$2,'Allergy Data'!$D$1:$W$1,0)+1,FALSE)</f>
        <v>SV200/BR</v>
      </c>
      <c r="E14" s="62" t="str">
        <f>VLOOKUP('NPri1 Kitchen Copy'!E11,'Allergy Data'!$D:$W,MATCH($H$2,'Allergy Data'!$D$1:$W$1,0)+1,FALSE)</f>
        <v>SV200/BR</v>
      </c>
      <c r="F14" s="62" t="str">
        <f>VLOOKUP('NPri1 Kitchen Copy'!F11,'Allergy Data'!$D:$W,MATCH($H$2,'Allergy Data'!$D$1:$W$1,0)+1,FALSE)</f>
        <v>SV200/BR</v>
      </c>
    </row>
    <row r="15" spans="1:9" x14ac:dyDescent="0.25">
      <c r="A15" s="27" t="s">
        <v>194</v>
      </c>
      <c r="B15" s="61" t="str">
        <f>VLOOKUP('NPri1 Kitchen Copy'!B13,'Allergy Data'!$D:$W,MATCH($H$2,'Allergy Data'!$D$1:$W$1,0),FALSE)</f>
        <v xml:space="preserve">Berry Crumble Traybake </v>
      </c>
      <c r="C15" s="61" t="str">
        <f>VLOOKUP('NPri1 Kitchen Copy'!C13,'Allergy Data'!$D:$W,MATCH($H$2,'Allergy Data'!$D$1:$W$1,0),FALSE)</f>
        <v>Fruit Jelly</v>
      </c>
      <c r="D15" s="61" t="str">
        <f>VLOOKUP('NPri1 Kitchen Copy'!D13,'Allergy Data'!$D:$W,MATCH($H$2,'Allergy Data'!$D$1:$W$1,0),FALSE)</f>
        <v xml:space="preserve">Apple and Cinnamon Slice </v>
      </c>
      <c r="E15" s="61" t="str">
        <f>VLOOKUP('NPri1 Kitchen Copy'!E13,'Allergy Data'!$D:$W,MATCH($H$2,'Allergy Data'!$D$1:$W$1,0),FALSE)</f>
        <v>Coconut and Lime Cake</v>
      </c>
      <c r="F15" s="61">
        <f>VLOOKUP('NPri1 Kitchen Copy'!F13,'Allergy Data'!$D:$W,MATCH($H$2,'Allergy Data'!$D$1:$W$1,0),FALSE)</f>
        <v>0</v>
      </c>
      <c r="H15" s="30"/>
      <c r="I15" s="30"/>
    </row>
    <row r="16" spans="1:9" s="29" customFormat="1" ht="12" x14ac:dyDescent="0.2">
      <c r="A16" s="28" t="s">
        <v>121</v>
      </c>
      <c r="B16" s="62">
        <f>VLOOKUP('NPri1 Kitchen Copy'!B13,'Allergy Data'!$D:$W,MATCH($H$2,'Allergy Data'!$D$1:$W$1,0)+1,FALSE)</f>
        <v>0</v>
      </c>
      <c r="C16" s="62">
        <f>VLOOKUP('NPri1 Kitchen Copy'!C13,'Allergy Data'!$D:$W,MATCH($H$2,'Allergy Data'!$D$1:$W$1,0)+1,FALSE)</f>
        <v>0</v>
      </c>
      <c r="D16" s="62">
        <f>VLOOKUP('NPri1 Kitchen Copy'!D13,'Allergy Data'!$D:$W,MATCH($H$2,'Allergy Data'!$D$1:$W$1,0)+1,FALSE)</f>
        <v>0</v>
      </c>
      <c r="E16" s="62">
        <f>VLOOKUP('NPri1 Kitchen Copy'!E13,'Allergy Data'!$D:$W,MATCH($H$2,'Allergy Data'!$D$1:$W$1,0)+1,FALSE)</f>
        <v>0</v>
      </c>
      <c r="F16" s="62">
        <f>VLOOKUP('NPri1 Kitchen Copy'!F13,'Allergy Data'!$D:$W,MATCH($H$2,'Allergy Data'!$D$1:$W$1,0)+1,FALSE)</f>
        <v>0</v>
      </c>
      <c r="H16" s="31"/>
      <c r="I16" s="31"/>
    </row>
    <row r="17" spans="1:9" x14ac:dyDescent="0.25">
      <c r="A17" s="27" t="s">
        <v>194</v>
      </c>
      <c r="B17" s="61" t="str">
        <f>VLOOKUP('NPri1 Kitchen Copy'!B15,'Allergy Data'!$D:$W,MATCH($H$2,'Allergy Data'!$D$1:$W$1,0),FALSE)</f>
        <v>** Fruit</v>
      </c>
      <c r="C17" s="61" t="str">
        <f>VLOOKUP('NPri1 Kitchen Copy'!C15,'Allergy Data'!$D:$W,MATCH($H$2,'Allergy Data'!$D$1:$W$1,0),FALSE)</f>
        <v>** Fruit</v>
      </c>
      <c r="D17" s="61" t="str">
        <f>VLOOKUP('NPri1 Kitchen Copy'!D15,'Allergy Data'!$D:$W,MATCH($H$2,'Allergy Data'!$D$1:$W$1,0),FALSE)</f>
        <v>** Fruit</v>
      </c>
      <c r="E17" s="61" t="str">
        <f>VLOOKUP('NPri1 Kitchen Copy'!E15,'Allergy Data'!$D:$W,MATCH($H$2,'Allergy Data'!$D$1:$W$1,0),FALSE)</f>
        <v>** Fruit</v>
      </c>
      <c r="F17" s="61" t="str">
        <f>VLOOKUP('NPri1 Kitchen Copy'!F15,'Allergy Data'!$D:$W,MATCH($H$2,'Allergy Data'!$D$1:$W$1,0),FALSE)</f>
        <v>** Fruit</v>
      </c>
      <c r="H17" s="30"/>
      <c r="I17" s="30"/>
    </row>
    <row r="18" spans="1:9" s="29" customFormat="1" ht="12" x14ac:dyDescent="0.2">
      <c r="A18" s="28" t="s">
        <v>121</v>
      </c>
      <c r="B18" s="62" t="str">
        <f>VLOOKUP('NPri1 Kitchen Copy'!B15,'Allergy Data'!$D:$W,MATCH($H$2,'Allergy Data'!$D$1:$W$1,0)+1,FALSE)</f>
        <v>CD006a/BR</v>
      </c>
      <c r="C18" s="62" t="str">
        <f>VLOOKUP('NPri1 Kitchen Copy'!C15,'Allergy Data'!$D:$W,MATCH($H$2,'Allergy Data'!$D$1:$W$1,0)+1,FALSE)</f>
        <v>CD006a/BR</v>
      </c>
      <c r="D18" s="62" t="str">
        <f>VLOOKUP('NPri1 Kitchen Copy'!D15,'Allergy Data'!$D:$W,MATCH($H$2,'Allergy Data'!$D$1:$W$1,0)+1,FALSE)</f>
        <v>CD006a/BR</v>
      </c>
      <c r="E18" s="62" t="str">
        <f>VLOOKUP('NPri1 Kitchen Copy'!E15,'Allergy Data'!$D:$W,MATCH($H$2,'Allergy Data'!$D$1:$W$1,0)+1,FALSE)</f>
        <v>CD006a/BR</v>
      </c>
      <c r="F18" s="62" t="str">
        <f>VLOOKUP('NPri1 Kitchen Copy'!F15,'Allergy Data'!$D:$W,MATCH($H$2,'Allergy Data'!$D$1:$W$1,0)+1,FALSE)</f>
        <v>CD006a/BR</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t="str">
        <f>VLOOKUP('NPri1 Kitchen Copy'!B20,'Allergy Data'!$D:$W,MATCH($H$2,'Allergy Data'!$D$1:$W$1,0),FALSE)</f>
        <v xml:space="preserve">Mac and Squash Cheese </v>
      </c>
      <c r="C22" s="61">
        <f>VLOOKUP('NPri1 Kitchen Copy'!C20,'Allergy Data'!$D:$W,MATCH($H$2,'Allergy Data'!$D$1:$W$1,0),FALSE)</f>
        <v>0</v>
      </c>
      <c r="D22" s="61" t="str">
        <f>VLOOKUP('NPri1 Kitchen Copy'!D20,'Allergy Data'!$D:$W,MATCH($H$2,'Allergy Data'!$D$1:$W$1,0),FALSE)</f>
        <v>Roast of the Day with Roast Potatoes and Gravy</v>
      </c>
      <c r="E22" s="61" t="str">
        <f>VLOOKUP('NPri1 Kitchen Copy'!E20,'Allergy Data'!$D:$W,MATCH($H$2,'Allergy Data'!$D$1:$W$1,0),FALSE)</f>
        <v>**Steamed Chicken with Rice</v>
      </c>
      <c r="F22" s="61" t="str">
        <f>VLOOKUP('NPri1 Kitchen Copy'!F20,'Allergy Data'!$D:$W,MATCH($H$2,'Allergy Data'!$D$1:$W$1,0),FALSE)</f>
        <v>Crispy Baked Fish with Chips</v>
      </c>
    </row>
    <row r="23" spans="1:9" s="29" customFormat="1" ht="12" x14ac:dyDescent="0.2">
      <c r="A23" s="28" t="s">
        <v>121</v>
      </c>
      <c r="B23" s="62">
        <f>VLOOKUP('NPri1 Kitchen Copy'!B20,'Allergy Data'!$D:$W,MATCH($H$2,'Allergy Data'!$D$1:$W$1,0)+1,FALSE)</f>
        <v>0</v>
      </c>
      <c r="C23" s="62">
        <f>VLOOKUP('NPri1 Kitchen Copy'!C20,'Allergy Data'!$D:$W,MATCH($H$2,'Allergy Data'!$D$1:$W$1,0)+1,FALSE)</f>
        <v>0</v>
      </c>
      <c r="D23" s="62">
        <f>VLOOKUP('NPri1 Kitchen Copy'!D20,'Allergy Data'!$D:$W,MATCH($H$2,'Allergy Data'!$D$1:$W$1,0)+1,FALSE)</f>
        <v>0</v>
      </c>
      <c r="E23" s="62">
        <f>VLOOKUP('NPri1 Kitchen Copy'!E20,'Allergy Data'!$D:$W,MATCH($H$2,'Allergy Data'!$D$1:$W$1,0)+1,FALSE)</f>
        <v>0</v>
      </c>
      <c r="F23" s="62">
        <f>VLOOKUP('NPri1 Kitchen Copy'!F20,'Allergy Data'!$D:$W,MATCH($H$2,'Allergy Data'!$D$1:$W$1,0)+1,FALSE)</f>
        <v>0</v>
      </c>
    </row>
    <row r="24" spans="1:9" x14ac:dyDescent="0.25">
      <c r="A24" s="27" t="s">
        <v>191</v>
      </c>
      <c r="B24" s="61">
        <f>VLOOKUP('NPri1 Kitchen Copy'!B22,'Allergy Data'!$D:$W,MATCH($H$2,'Allergy Data'!$D$1:$W$1,0),FALSE)</f>
        <v>0</v>
      </c>
      <c r="C24" s="61">
        <f>VLOOKUP('NPri1 Kitchen Copy'!C22,'Allergy Data'!$D:$W,MATCH($H$2,'Allergy Data'!$D$1:$W$1,0),FALSE)</f>
        <v>0</v>
      </c>
      <c r="D24" s="61">
        <f>VLOOKUP('NPri1 Kitchen Copy'!D22,'Allergy Data'!$D:$W,MATCH($H$2,'Allergy Data'!$D$1:$W$1,0),FALSE)</f>
        <v>0</v>
      </c>
      <c r="E24" s="61">
        <f>VLOOKUP('NPri1 Kitchen Copy'!E22,'Allergy Data'!$D:$W,MATCH($H$2,'Allergy Data'!$D$1:$W$1,0),FALSE)</f>
        <v>0</v>
      </c>
      <c r="F24" s="61">
        <f>VLOOKUP('NPri1 Kitchen Copy'!F22,'Allergy Data'!$D:$W,MATCH($H$2,'Allergy Data'!$D$1:$W$1,0),FALSE)</f>
        <v>0</v>
      </c>
    </row>
    <row r="25" spans="1:9" s="29" customFormat="1" x14ac:dyDescent="0.25">
      <c r="A25" s="28" t="s">
        <v>121</v>
      </c>
      <c r="B25" s="62">
        <f>VLOOKUP('NPri1 Kitchen Copy'!B22,'Allergy Data'!$D:$W,MATCH($H$2,'Allergy Data'!$D$1:$W$1,0)+1,FALSE)</f>
        <v>0</v>
      </c>
      <c r="C25" s="63">
        <f>VLOOKUP('NPri1 Kitchen Copy'!C22,'Allergy Data'!$D:$W,MATCH($H$2,'Allergy Data'!$D$1:$W$1,0)+1,FALSE)</f>
        <v>0</v>
      </c>
      <c r="D25" s="63">
        <f>VLOOKUP('NPri1 Kitchen Copy'!D22,'Allergy Data'!$D:$W,MATCH($H$2,'Allergy Data'!$D$1:$W$1,0)+1,FALSE)</f>
        <v>0</v>
      </c>
      <c r="E25" s="62">
        <f>VLOOKUP('NPri1 Kitchen Copy'!E22,'Allergy Data'!$D:$W,MATCH($H$2,'Allergy Data'!$D$1:$W$1,0)+1,FALSE)</f>
        <v>0</v>
      </c>
      <c r="F25" s="62">
        <f>VLOOKUP('NPri1 Kitchen Copy'!F22,'Allergy Data'!$D:$W,MATCH($H$2,'Allergy Data'!$D$1:$W$1,0)+1,FALSE)</f>
        <v>0</v>
      </c>
    </row>
    <row r="26" spans="1:9" ht="30" x14ac:dyDescent="0.25">
      <c r="A26" s="27" t="s">
        <v>192</v>
      </c>
      <c r="B26" s="61" t="str">
        <f>VLOOKUP('NPri1 Kitchen Copy'!B24,'Allergy Data'!$D:$W,MATCH($H$2,'Allergy Data'!$D$1:$W$1,0),FALSE)</f>
        <v>Jacket Potato with Cheese, Tuna Mayo, or Coleslaw</v>
      </c>
      <c r="C26" s="61" t="str">
        <f>VLOOKUP('NPri1 Kitchen Copy'!C24,'Allergy Data'!$D:$W,MATCH($H$2,'Allergy Data'!$D$1:$W$1,0),FALSE)</f>
        <v>Jacket Potato with Cheese, Tuna Mayo, or Coleslaw</v>
      </c>
      <c r="D26" s="61" t="str">
        <f>VLOOKUP('NPri1 Kitchen Copy'!D24,'Allergy Data'!$D:$W,MATCH($H$2,'Allergy Data'!$D$1:$W$1,0),FALSE)</f>
        <v>Jacket Potato with Cheese, Tuna Mayo, or Coleslaw</v>
      </c>
      <c r="E26" s="61" t="str">
        <f>VLOOKUP('NPri1 Kitchen Copy'!E24,'Allergy Data'!$D:$W,MATCH($H$2,'Allergy Data'!$D$1:$W$1,0),FALSE)</f>
        <v>Jacket Potato with Cheese, Tuna Mayo, or Coleslaw</v>
      </c>
      <c r="F26" s="61" t="str">
        <f>VLOOKUP('NPri1 Kitchen Copy'!F24,'Allergy Data'!$D:$W,MATCH($H$2,'Allergy Data'!$D$1:$W$1,0),FALSE)</f>
        <v>Jacket Potato with Cheese, Tuna Mayo, or Coleslaw</v>
      </c>
    </row>
    <row r="27" spans="1:9" s="29" customFormat="1" ht="12" x14ac:dyDescent="0.2">
      <c r="A27" s="28" t="s">
        <v>121</v>
      </c>
      <c r="B27" s="62">
        <f>VLOOKUP('NPri1 Kitchen Copy'!B24,'Allergy Data'!$D:$W,MATCH($H$2,'Allergy Data'!$D$1:$W$1,0)+1,FALSE)</f>
        <v>0</v>
      </c>
      <c r="C27" s="62">
        <f>VLOOKUP('NPri1 Kitchen Copy'!C24,'Allergy Data'!$D:$W,MATCH($H$2,'Allergy Data'!$D$1:$W$1,0)+1,FALSE)</f>
        <v>0</v>
      </c>
      <c r="D27" s="62">
        <f>VLOOKUP('NPri1 Kitchen Copy'!D24,'Allergy Data'!$D:$W,MATCH($H$2,'Allergy Data'!$D$1:$W$1,0)+1,FALSE)</f>
        <v>0</v>
      </c>
      <c r="E27" s="62">
        <f>VLOOKUP('NPri1 Kitchen Copy'!E24,'Allergy Data'!$D:$W,MATCH($H$2,'Allergy Data'!$D$1:$W$1,0)+1,FALSE)</f>
        <v>0</v>
      </c>
      <c r="F27" s="62">
        <f>VLOOKUP('NPri1 Kitchen Copy'!F24,'Allergy Data'!$D:$W,MATCH($H$2,'Allergy Data'!$D$1:$W$1,0)+1,FALSE)</f>
        <v>0</v>
      </c>
    </row>
    <row r="28" spans="1:9" ht="30" x14ac:dyDescent="0.25">
      <c r="A28" s="27" t="s">
        <v>199</v>
      </c>
      <c r="B28" s="61" t="str">
        <f>VLOOKUP('NPri1 Kitchen Copy'!B26,'Allergy Data'!$D:$W,MATCH($H$2,'Allergy Data'!$D$1:$W$1,0),FALSE)</f>
        <v>**Wrap with Tuna Mayo, Cheese, or Egg Mayo</v>
      </c>
      <c r="C28" s="61" t="str">
        <f>VLOOKUP('NPri1 Kitchen Copy'!C26,'Allergy Data'!$D:$W,MATCH($H$2,'Allergy Data'!$D$1:$W$1,0),FALSE)</f>
        <v>**Wrap with Ham, Tuna Mayo, or Cheese</v>
      </c>
      <c r="D28" s="61" t="str">
        <f>VLOOKUP('NPri1 Kitchen Copy'!D26,'Allergy Data'!$D:$W,MATCH($H$2,'Allergy Data'!$D$1:$W$1,0),FALSE)</f>
        <v>**Wrap with Ham, Tuna Mayo, Cheese, or Egg Mayo</v>
      </c>
      <c r="E28" s="61" t="str">
        <f>VLOOKUP('NPri1 Kitchen Copy'!E26,'Allergy Data'!$D:$W,MATCH($H$2,'Allergy Data'!$D$1:$W$1,0),FALSE)</f>
        <v>**Wrap with Ham, Tuna Mayo, Cheese, or Egg Mayo</v>
      </c>
      <c r="F28" s="61" t="str">
        <f>VLOOKUP('NPri1 Kitchen Copy'!F26,'Allergy Data'!$D:$W,MATCH($H$2,'Allergy Data'!$D$1:$W$1,0),FALSE)</f>
        <v>**Wrap with Tuna Mayo, Cheese, or Egg Mayo</v>
      </c>
      <c r="H28" s="30"/>
      <c r="I28" s="30"/>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row>
    <row r="30" spans="1:9" x14ac:dyDescent="0.25">
      <c r="A30" s="27" t="s">
        <v>193</v>
      </c>
      <c r="B30" s="75" t="str">
        <f>VLOOKUP('NPri1 Kitchen Copy'!B28,'Allergy Data'!$D:$W,MATCH($H$2,'Allergy Data'!$D$1:$W$1,0),FALSE)</f>
        <v>**Carrots, Sweetcorn, Broccoli, Cauliflower, Butternut Squash, Parsnips, Cabbage, Swede, Courgettes, and Aubergine ONLY</v>
      </c>
      <c r="C30" s="75" t="str">
        <f>VLOOKUP('NPri1 Kitchen Copy'!C28,'Allergy Data'!$D:$W,MATCH($H$2,'Allergy Data'!$D$1:$W$1,0),FALSE)</f>
        <v>**Carrots, Sweetcorn, Broccoli, Cauliflower, Butternut Squash, Parsnips, Cabbage, Swede, Courgettes, and Aubergine ONLY</v>
      </c>
      <c r="D30" s="75" t="str">
        <f>VLOOKUP('NPri1 Kitchen Copy'!D28,'Allergy Data'!$D:$W,MATCH($H$2,'Allergy Data'!$D$1:$W$1,0),FALSE)</f>
        <v>**Carrots, Sweetcorn, Broccoli, Cauliflower, Butternut Squash, Parsnips, Cabbage, Swede, Courgettes, and Aubergine ONLY</v>
      </c>
      <c r="E30" s="75" t="str">
        <f>VLOOKUP('NPri1 Kitchen Copy'!E28,'Allergy Data'!$D:$W,MATCH($H$2,'Allergy Data'!$D$1:$W$1,0),FALSE)</f>
        <v>**Carrots, Sweetcorn, Broccoli, Cauliflower, Butternut Squash, Parsnips, Cabbage, Swede, Courgettes, and Aubergine ONLY</v>
      </c>
      <c r="F30" s="75" t="str">
        <f>VLOOKUP('NPri1 Kitchen Copy'!F28,'Allergy Data'!$D:$W,MATCH($H$2,'Allergy Data'!$D$1:$W$1,0),FALSE)</f>
        <v>**Carrots, Sweetcorn, Broccoli, Cauliflower, Butternut Squash, Parsnips, Cabbage, Swede, Courgettes, and Aubergine ONLY</v>
      </c>
    </row>
    <row r="31" spans="1:9" x14ac:dyDescent="0.25">
      <c r="A31" s="34" t="s">
        <v>121</v>
      </c>
      <c r="B31" s="63" t="str">
        <f>VLOOKUP('NPri1 Kitchen Copy'!B28,'Allergy Data'!$D:$W,MATCH($H$2,'Allergy Data'!$D$1:$W$1,0)+1,FALSE)</f>
        <v>SV200/BR</v>
      </c>
      <c r="C31" s="63" t="str">
        <f>VLOOKUP('NPri1 Kitchen Copy'!C28,'Allergy Data'!$D:$W,MATCH($H$2,'Allergy Data'!$D$1:$W$1,0)+1,FALSE)</f>
        <v>SV200/BR</v>
      </c>
      <c r="D31" s="63" t="str">
        <f>VLOOKUP('NPri1 Kitchen Copy'!D28,'Allergy Data'!$D:$W,MATCH($H$2,'Allergy Data'!$D$1:$W$1,0)+1,FALSE)</f>
        <v>SV200/BR</v>
      </c>
      <c r="E31" s="63" t="str">
        <f>VLOOKUP('NPri1 Kitchen Copy'!E28,'Allergy Data'!$D:$W,MATCH($H$2,'Allergy Data'!$D$1:$W$1,0)+1,FALSE)</f>
        <v>SV200/BR</v>
      </c>
      <c r="F31" s="63" t="str">
        <f>VLOOKUP('NPri1 Kitchen Copy'!F28,'Allergy Data'!$D:$W,MATCH($H$2,'Allergy Data'!$D$1:$W$1,0)+1,FALSE)</f>
        <v>SV200/BR</v>
      </c>
    </row>
    <row r="32" spans="1:9" ht="30" x14ac:dyDescent="0.25">
      <c r="A32" s="27" t="s">
        <v>194</v>
      </c>
      <c r="B32" s="61" t="str">
        <f>VLOOKUP('NPri1 Kitchen Copy'!B30,'Allergy Data'!$D:$W,MATCH($H$2,'Allergy Data'!$D$1:$W$1,0),FALSE)</f>
        <v>Chocolate and Orange Cookie</v>
      </c>
      <c r="C32" s="61" t="str">
        <f>VLOOKUP('NPri1 Kitchen Copy'!C30,'Allergy Data'!$D:$W,MATCH($H$2,'Allergy Data'!$D$1:$W$1,0),FALSE)</f>
        <v>Carrot Cake</v>
      </c>
      <c r="D32" s="61" t="str">
        <f>VLOOKUP('NPri1 Kitchen Copy'!D30,'Allergy Data'!$D:$W,MATCH($H$2,'Allergy Data'!$D$1:$W$1,0),FALSE)</f>
        <v xml:space="preserve">Apple &amp; Rhubarb Crumble with Custard </v>
      </c>
      <c r="E32" s="61" t="str">
        <f>VLOOKUP('NPri1 Kitchen Copy'!E30,'Allergy Data'!$D:$W,MATCH($H$2,'Allergy Data'!$D$1:$W$1,0),FALSE)</f>
        <v>Coconut Berry Vegan Cake</v>
      </c>
      <c r="F32" s="61" t="str">
        <f>VLOOKUP('NPri1 Kitchen Copy'!F30,'Allergy Data'!$D:$W,MATCH($H$2,'Allergy Data'!$D$1:$W$1,0),FALSE)</f>
        <v>Crispy Cake</v>
      </c>
    </row>
    <row r="33" spans="1:9" s="29" customFormat="1" ht="12" x14ac:dyDescent="0.2">
      <c r="A33" s="28" t="s">
        <v>121</v>
      </c>
      <c r="B33" s="62">
        <f>VLOOKUP('NPri1 Kitchen Copy'!B30,'Allergy Data'!$D:$W,MATCH($H$2,'Allergy Data'!$D$1:$W$1,0)+1,FALSE)</f>
        <v>0</v>
      </c>
      <c r="C33" s="62">
        <f>VLOOKUP('NPri1 Kitchen Copy'!C30,'Allergy Data'!$D:$W,MATCH($H$2,'Allergy Data'!$D$1:$W$1,0)+1,FALSE)</f>
        <v>0</v>
      </c>
      <c r="D33" s="62">
        <f>VLOOKUP('NPri1 Kitchen Copy'!D30,'Allergy Data'!$D:$W,MATCH($H$2,'Allergy Data'!$D$1:$W$1,0)+1,FALSE)</f>
        <v>0</v>
      </c>
      <c r="E33" s="62">
        <f>VLOOKUP('NPri1 Kitchen Copy'!E30,'Allergy Data'!$D:$W,MATCH($H$2,'Allergy Data'!$D$1:$W$1,0)+1,FALSE)</f>
        <v>0</v>
      </c>
      <c r="F33" s="62">
        <f>VLOOKUP('NPri1 Kitchen Copy'!F30,'Allergy Data'!$D:$W,MATCH($H$2,'Allergy Data'!$D$1:$W$1,0)+1,FALSE)</f>
        <v>0</v>
      </c>
    </row>
    <row r="34" spans="1:9" x14ac:dyDescent="0.25">
      <c r="A34" s="27" t="s">
        <v>194</v>
      </c>
      <c r="B34" s="61" t="str">
        <f>VLOOKUP('NPri1 Kitchen Copy'!B32,'Allergy Data'!$D:$W,MATCH($H$2,'Allergy Data'!$D$1:$W$1,0),FALSE)</f>
        <v>** Fruit</v>
      </c>
      <c r="C34" s="61" t="str">
        <f>VLOOKUP('NPri1 Kitchen Copy'!C32,'Allergy Data'!$D:$W,MATCH($H$2,'Allergy Data'!$D$1:$W$1,0),FALSE)</f>
        <v>** Fruit</v>
      </c>
      <c r="D34" s="61" t="str">
        <f>VLOOKUP('NPri1 Kitchen Copy'!D32,'Allergy Data'!$D:$W,MATCH($H$2,'Allergy Data'!$D$1:$W$1,0),FALSE)</f>
        <v>** Fruit</v>
      </c>
      <c r="E34" s="61" t="str">
        <f>VLOOKUP('NPri1 Kitchen Copy'!E32,'Allergy Data'!$D:$W,MATCH($H$2,'Allergy Data'!$D$1:$W$1,0),FALSE)</f>
        <v>** Fruit</v>
      </c>
      <c r="F34" s="61" t="str">
        <f>VLOOKUP('NPri1 Kitchen Copy'!F32,'Allergy Data'!$D:$W,MATCH($H$2,'Allergy Data'!$D$1:$W$1,0),FALSE)</f>
        <v>** Fruit</v>
      </c>
    </row>
    <row r="35" spans="1:9" s="29" customFormat="1" ht="12" x14ac:dyDescent="0.2">
      <c r="A35" s="28" t="s">
        <v>121</v>
      </c>
      <c r="B35" s="62" t="str">
        <f>VLOOKUP('NPri1 Kitchen Copy'!B32,'Allergy Data'!$D:$W,MATCH($H$2,'Allergy Data'!$D$1:$W$1,0)+1,FALSE)</f>
        <v>CD006a/BR</v>
      </c>
      <c r="C35" s="62" t="str">
        <f>VLOOKUP('NPri1 Kitchen Copy'!C32,'Allergy Data'!$D:$W,MATCH($H$2,'Allergy Data'!$D$1:$W$1,0)+1,FALSE)</f>
        <v>CD006a/BR</v>
      </c>
      <c r="D35" s="62" t="str">
        <f>VLOOKUP('NPri1 Kitchen Copy'!D32,'Allergy Data'!$D:$W,MATCH($H$2,'Allergy Data'!$D$1:$W$1,0)+1,FALSE)</f>
        <v>CD006a/BR</v>
      </c>
      <c r="E35" s="62" t="str">
        <f>VLOOKUP('NPri1 Kitchen Copy'!E32,'Allergy Data'!$D:$W,MATCH($H$2,'Allergy Data'!$D$1:$W$1,0)+1,FALSE)</f>
        <v>CD006a/BR</v>
      </c>
      <c r="F35" s="62" t="str">
        <f>VLOOKUP('NPri1 Kitchen Copy'!F32,'Allergy Data'!$D:$W,MATCH($H$2,'Allergy Data'!$D$1:$W$1,0)+1,FALSE)</f>
        <v>CD006a/BR</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Margherita Pizza</v>
      </c>
      <c r="C39" s="61" t="str">
        <f>VLOOKUP('NPri1 Kitchen Copy'!C37,'Allergy Data'!$D:$W,MATCH($H$2,'Allergy Data'!$D$1:$W$1,0),FALSE)</f>
        <v>**Tuscan Chicken with New Potatoes NO BEANS</v>
      </c>
      <c r="D39" s="61" t="str">
        <f>VLOOKUP('NPri1 Kitchen Copy'!D37,'Allergy Data'!$D:$W,MATCH($H$2,'Allergy Data'!$D$1:$W$1,0),FALSE)</f>
        <v>Roast of the Day with Roast Potatoes and Gravy</v>
      </c>
      <c r="E39" s="61" t="str">
        <f>VLOOKUP('NPri1 Kitchen Copy'!E37,'Allergy Data'!$D:$W,MATCH($H$2,'Allergy Data'!$D$1:$W$1,0),FALSE)</f>
        <v>**Beef Bolognese with Pasta NO LENTILS</v>
      </c>
      <c r="F39" s="61" t="str">
        <f>VLOOKUP('NPri1 Kitchen Copy'!F37,'Allergy Data'!$D:$W,MATCH($H$2,'Allergy Data'!$D$1:$W$1,0),FALSE)</f>
        <v>Oven Baked Fish Fingers with Chips</v>
      </c>
    </row>
    <row r="40" spans="1:9" s="29" customFormat="1" ht="12" x14ac:dyDescent="0.2">
      <c r="A40" s="28" t="s">
        <v>121</v>
      </c>
      <c r="B40" s="62">
        <f>VLOOKUP('NPri1 Kitchen Copy'!B37,'Allergy Data'!$D:$W,MATCH($H$2,'Allergy Data'!$D$1:$W$1,0)+1,FALSE)</f>
        <v>0</v>
      </c>
      <c r="C40" s="62">
        <f>VLOOKUP('NPri1 Kitchen Copy'!C37,'Allergy Data'!$D:$W,MATCH($H$2,'Allergy Data'!$D$1:$W$1,0)+1,FALSE)</f>
        <v>0</v>
      </c>
      <c r="D40" s="62">
        <f>VLOOKUP('NPri1 Kitchen Copy'!D37,'Allergy Data'!$D:$W,MATCH($H$2,'Allergy Data'!$D$1:$W$1,0)+1,FALSE)</f>
        <v>0</v>
      </c>
      <c r="E40" s="62" t="str">
        <f>VLOOKUP('NPri1 Kitchen Copy'!E37,'Allergy Data'!$D:$W,MATCH($H$2,'Allergy Data'!$D$1:$W$1,0)+1,FALSE)</f>
        <v>AC041/BR</v>
      </c>
      <c r="F40" s="62">
        <f>VLOOKUP('NPri1 Kitchen Copy'!F37,'Allergy Data'!$D:$W,MATCH($H$2,'Allergy Data'!$D$1:$W$1,0)+1,FALSE)</f>
        <v>0</v>
      </c>
    </row>
    <row r="41" spans="1:9" ht="30" x14ac:dyDescent="0.25">
      <c r="A41" s="27" t="s">
        <v>191</v>
      </c>
      <c r="B41" s="61">
        <f>VLOOKUP('NPri1 Kitchen Copy'!B39,'Allergy Data'!$D:$W,MATCH($H$2,'Allergy Data'!$D$1:$W$1,0),FALSE)</f>
        <v>0</v>
      </c>
      <c r="C41" s="61">
        <f>VLOOKUP('NPri1 Kitchen Copy'!C39,'Allergy Data'!$D:$W,MATCH($H$2,'Allergy Data'!$D$1:$W$1,0),FALSE)</f>
        <v>0</v>
      </c>
      <c r="D41" s="61">
        <f>VLOOKUP('NPri1 Kitchen Copy'!D39,'Allergy Data'!$D:$W,MATCH($H$2,'Allergy Data'!$D$1:$W$1,0),FALSE)</f>
        <v>0</v>
      </c>
      <c r="E41" s="61">
        <f>VLOOKUP('NPri1 Kitchen Copy'!E39,'Allergy Data'!$D:$W,MATCH($H$2,'Allergy Data'!$D$1:$W$1,0),FALSE)</f>
        <v>0</v>
      </c>
      <c r="F41" s="61" t="str">
        <f>VLOOKUP('NPri1 Kitchen Copy'!F39,'Allergy Data'!$D:$W,MATCH($H$2,'Allergy Data'!$D$1:$W$1,0),FALSE)</f>
        <v>Cheese and Tomato Pizza Pinwheel with Chips</v>
      </c>
    </row>
    <row r="42" spans="1:9" s="29" customFormat="1" ht="12" x14ac:dyDescent="0.2">
      <c r="A42" s="28" t="s">
        <v>121</v>
      </c>
      <c r="B42" s="62">
        <f>VLOOKUP('NPri1 Kitchen Copy'!B39,'Allergy Data'!$D:$W,MATCH($H$2,'Allergy Data'!$D$1:$W$1,0)+1,FALSE)</f>
        <v>0</v>
      </c>
      <c r="C42" s="62">
        <f>VLOOKUP('NPri1 Kitchen Copy'!C39,'Allergy Data'!$D:$W,MATCH($H$2,'Allergy Data'!$D$1:$W$1,0)+1,FALSE)</f>
        <v>0</v>
      </c>
      <c r="D42" s="62">
        <f>VLOOKUP('NPri1 Kitchen Copy'!D39,'Allergy Data'!$D:$W,MATCH($H$2,'Allergy Data'!$D$1:$W$1,0)+1,FALSE)</f>
        <v>0</v>
      </c>
      <c r="E42" s="62">
        <f>VLOOKUP('NPri1 Kitchen Copy'!E39,'Allergy Data'!$D:$W,MATCH($H$2,'Allergy Data'!$D$1:$W$1,0)+1,FALSE)</f>
        <v>0</v>
      </c>
      <c r="F42" s="62">
        <f>VLOOKUP('NPri1 Kitchen Copy'!F39,'Allergy Data'!$D:$W,MATCH($H$2,'Allergy Data'!$D$1:$W$1,0)+1,FALSE)</f>
        <v>0</v>
      </c>
    </row>
    <row r="43" spans="1:9" ht="30" x14ac:dyDescent="0.25">
      <c r="A43" s="27" t="s">
        <v>192</v>
      </c>
      <c r="B43" s="61" t="str">
        <f>VLOOKUP('NPri1 Kitchen Copy'!B41,'Allergy Data'!$D:$W,MATCH($H$2,'Allergy Data'!$D$1:$W$1,0),FALSE)</f>
        <v>Jacket Potato with Cheese, Tuna Mayo, or Coleslaw</v>
      </c>
      <c r="C43" s="61" t="str">
        <f>VLOOKUP('NPri1 Kitchen Copy'!C41,'Allergy Data'!$D:$W,MATCH($H$2,'Allergy Data'!$D$1:$W$1,0),FALSE)</f>
        <v>Jacket Potato with Cheese, Tuna Mayo, or Coleslaw</v>
      </c>
      <c r="D43" s="61" t="str">
        <f>VLOOKUP('NPri1 Kitchen Copy'!D41,'Allergy Data'!$D:$W,MATCH($H$2,'Allergy Data'!$D$1:$W$1,0),FALSE)</f>
        <v>Jacket Potato with Cheese, Tuna Mayo, or Coleslaw</v>
      </c>
      <c r="E43" s="61" t="str">
        <f>VLOOKUP('NPri1 Kitchen Copy'!E41,'Allergy Data'!$D:$W,MATCH($H$2,'Allergy Data'!$D$1:$W$1,0),FALSE)</f>
        <v>Jacket Potato with Cheese, Tuna Mayo, or Coleslaw</v>
      </c>
      <c r="F43" s="61" t="str">
        <f>VLOOKUP('NPri1 Kitchen Copy'!F41,'Allergy Data'!$D:$W,MATCH($H$2,'Allergy Data'!$D$1:$W$1,0),FALSE)</f>
        <v>Jacket Potato with Cheese, Tuna Mayo, or Coleslaw</v>
      </c>
    </row>
    <row r="44" spans="1:9" s="29" customFormat="1" ht="12" x14ac:dyDescent="0.2">
      <c r="A44" s="28" t="s">
        <v>121</v>
      </c>
      <c r="B44" s="62">
        <f>VLOOKUP('NPri1 Kitchen Copy'!B41,'Allergy Data'!$D:$W,MATCH($H$2,'Allergy Data'!$D$1:$W$1,0)+1,FALSE)</f>
        <v>0</v>
      </c>
      <c r="C44" s="62">
        <f>VLOOKUP('NPri1 Kitchen Copy'!C41,'Allergy Data'!$D:$W,MATCH($H$2,'Allergy Data'!$D$1:$W$1,0)+1,FALSE)</f>
        <v>0</v>
      </c>
      <c r="D44" s="62">
        <f>VLOOKUP('NPri1 Kitchen Copy'!D41,'Allergy Data'!$D:$W,MATCH($H$2,'Allergy Data'!$D$1:$W$1,0)+1,FALSE)</f>
        <v>0</v>
      </c>
      <c r="E44" s="62">
        <f>VLOOKUP('NPri1 Kitchen Copy'!E41,'Allergy Data'!$D:$W,MATCH($H$2,'Allergy Data'!$D$1:$W$1,0)+1,FALSE)</f>
        <v>0</v>
      </c>
      <c r="F44" s="62">
        <f>VLOOKUP('NPri1 Kitchen Copy'!F41,'Allergy Data'!$D:$W,MATCH($H$2,'Allergy Data'!$D$1:$W$1,0)+1,FALSE)</f>
        <v>0</v>
      </c>
    </row>
    <row r="45" spans="1:9" ht="30" x14ac:dyDescent="0.25">
      <c r="A45" s="27" t="s">
        <v>199</v>
      </c>
      <c r="B45" s="61" t="str">
        <f>VLOOKUP('NPri1 Kitchen Copy'!B43,'Allergy Data'!$D:$W,MATCH($H$2,'Allergy Data'!$D$1:$W$1,0),FALSE)</f>
        <v>**Wrap with Tuna Mayo, Cheese, or Egg Mayo</v>
      </c>
      <c r="C45" s="61" t="str">
        <f>VLOOKUP('NPri1 Kitchen Copy'!C43,'Allergy Data'!$D:$W,MATCH($H$2,'Allergy Data'!$D$1:$W$1,0),FALSE)</f>
        <v>**Wrap with Ham, Tuna Mayo, or Cheese</v>
      </c>
      <c r="D45" s="61" t="str">
        <f>VLOOKUP('NPri1 Kitchen Copy'!D43,'Allergy Data'!$D:$W,MATCH($H$2,'Allergy Data'!$D$1:$W$1,0),FALSE)</f>
        <v>**Wrap with Ham, Tuna Mayo, Cheese, or Egg Mayo</v>
      </c>
      <c r="E45" s="61" t="str">
        <f>VLOOKUP('NPri1 Kitchen Copy'!E43,'Allergy Data'!$D:$W,MATCH($H$2,'Allergy Data'!$D$1:$W$1,0),FALSE)</f>
        <v>**Wrap with Ham, Tuna Mayo, Cheese, or Egg Mayo</v>
      </c>
      <c r="F45" s="61" t="str">
        <f>VLOOKUP('NPri1 Kitchen Copy'!F43,'Allergy Data'!$D:$W,MATCH($H$2,'Allergy Data'!$D$1:$W$1,0),FALSE)</f>
        <v>**Wrap with Ham, Tuna Mayo, Cheese, or Egg Mayo</v>
      </c>
      <c r="H45" s="30"/>
      <c r="I45" s="30"/>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row>
    <row r="47" spans="1:9" x14ac:dyDescent="0.25">
      <c r="A47" s="27" t="s">
        <v>193</v>
      </c>
      <c r="B47" s="75" t="str">
        <f>VLOOKUP('NPri1 Kitchen Copy'!B45,'Allergy Data'!$D:$W,MATCH($H$2,'Allergy Data'!$D$1:$W$1,0),FALSE)</f>
        <v>**Carrots, Sweetcorn, Broccoli, Cauliflower, Butternut Squash, Parsnips, Cabbage, Swede, Courgettes, and Aubergine ONLY</v>
      </c>
      <c r="C47" s="75" t="str">
        <f>VLOOKUP('NPri1 Kitchen Copy'!C45,'Allergy Data'!$D:$W,MATCH($H$2,'Allergy Data'!$D$1:$W$1,0),FALSE)</f>
        <v>**Carrots, Sweetcorn, Broccoli, Cauliflower, Butternut Squash, Parsnips, Cabbage, Swede, Courgettes, and Aubergine ONLY</v>
      </c>
      <c r="D47" s="75" t="str">
        <f>VLOOKUP('NPri1 Kitchen Copy'!D45,'Allergy Data'!$D:$W,MATCH($H$2,'Allergy Data'!$D$1:$W$1,0),FALSE)</f>
        <v>**Carrots, Sweetcorn, Broccoli, Cauliflower, Butternut Squash, Parsnips, Cabbage, Swede, Courgettes, and Aubergine ONLY</v>
      </c>
      <c r="E47" s="75" t="str">
        <f>VLOOKUP('NPri1 Kitchen Copy'!E45,'Allergy Data'!$D:$W,MATCH($H$2,'Allergy Data'!$D$1:$W$1,0),FALSE)</f>
        <v>**Carrots, Sweetcorn, Broccoli, Cauliflower, Butternut Squash, Parsnips, Cabbage, Swede, Courgettes, and Aubergine ONLY</v>
      </c>
      <c r="F47" s="75" t="str">
        <f>VLOOKUP('NPri1 Kitchen Copy'!F45,'Allergy Data'!$D:$W,MATCH($H$2,'Allergy Data'!$D$1:$W$1,0),FALSE)</f>
        <v>**Carrots, Sweetcorn, Broccoli, Cauliflower, Butternut Squash, Parsnips, Cabbage, Swede, Courgettes, and Aubergine ONLY</v>
      </c>
    </row>
    <row r="48" spans="1:9" x14ac:dyDescent="0.25">
      <c r="A48" s="34" t="s">
        <v>121</v>
      </c>
      <c r="B48" s="63" t="str">
        <f>VLOOKUP('NPri1 Kitchen Copy'!B45,'Allergy Data'!$D:$W,MATCH($H$2,'Allergy Data'!$D$1:$W$1,0)+1,FALSE)</f>
        <v>SV200/BR</v>
      </c>
      <c r="C48" s="63" t="str">
        <f>VLOOKUP('NPri1 Kitchen Copy'!C45,'Allergy Data'!$D:$W,MATCH($H$2,'Allergy Data'!$D$1:$W$1,0)+1,FALSE)</f>
        <v>SV200/BR</v>
      </c>
      <c r="D48" s="63" t="str">
        <f>VLOOKUP('NPri1 Kitchen Copy'!D45,'Allergy Data'!$D:$W,MATCH($H$2,'Allergy Data'!$D$1:$W$1,0)+1,FALSE)</f>
        <v>SV200/BR</v>
      </c>
      <c r="E48" s="63" t="str">
        <f>VLOOKUP('NPri1 Kitchen Copy'!E45,'Allergy Data'!$D:$W,MATCH($H$2,'Allergy Data'!$D$1:$W$1,0)+1,FALSE)</f>
        <v>SV200/BR</v>
      </c>
      <c r="F48" s="63" t="str">
        <f>VLOOKUP('NPri1 Kitchen Copy'!F45,'Allergy Data'!$D:$W,MATCH($H$2,'Allergy Data'!$D$1:$W$1,0)+1,FALSE)</f>
        <v>SV200/BR</v>
      </c>
    </row>
    <row r="49" spans="1:6" x14ac:dyDescent="0.25">
      <c r="A49" s="27" t="s">
        <v>194</v>
      </c>
      <c r="B49" s="61">
        <f>VLOOKUP('NPri1 Kitchen Copy'!B47,'Allergy Data'!$D:$W,MATCH($H$2,'Allergy Data'!$D$1:$W$1,0),FALSE)</f>
        <v>0</v>
      </c>
      <c r="C49" s="61" t="str">
        <f>VLOOKUP('NPri1 Kitchen Copy'!C47,'Allergy Data'!$D:$W,MATCH($H$2,'Allergy Data'!$D$1:$W$1,0),FALSE)</f>
        <v>Ginger Cake</v>
      </c>
      <c r="D49" s="61" t="str">
        <f>VLOOKUP('NPri1 Kitchen Copy'!D47,'Allergy Data'!$D:$W,MATCH($H$2,'Allergy Data'!$D$1:$W$1,0),FALSE)</f>
        <v>Oat Fruit Slice</v>
      </c>
      <c r="E49" s="61" t="str">
        <f>VLOOKUP('NPri1 Kitchen Copy'!E47,'Allergy Data'!$D:$W,MATCH($H$2,'Allergy Data'!$D$1:$W$1,0),FALSE)</f>
        <v>Jelly</v>
      </c>
      <c r="F49" s="61">
        <f>VLOOKUP('NPri1 Kitchen Copy'!F47,'Allergy Data'!$D:$W,MATCH($H$2,'Allergy Data'!$D$1:$W$1,0),FALSE)</f>
        <v>0</v>
      </c>
    </row>
    <row r="50" spans="1:6" s="29" customFormat="1" ht="12" x14ac:dyDescent="0.2">
      <c r="A50" s="28" t="s">
        <v>121</v>
      </c>
      <c r="B50" s="62">
        <f>VLOOKUP('NPri1 Kitchen Copy'!B47,'Allergy Data'!$D:$W,MATCH($H$2,'Allergy Data'!$D$1:$W$1,0)+1,FALSE)</f>
        <v>0</v>
      </c>
      <c r="C50" s="62">
        <f>VLOOKUP('NPri1 Kitchen Copy'!C47,'Allergy Data'!$D:$W,MATCH($H$2,'Allergy Data'!$D$1:$W$1,0)+1,FALSE)</f>
        <v>0</v>
      </c>
      <c r="D50" s="62">
        <f>VLOOKUP('NPri1 Kitchen Copy'!D47,'Allergy Data'!$D:$W,MATCH($H$2,'Allergy Data'!$D$1:$W$1,0)+1,FALSE)</f>
        <v>0</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 Fruit</v>
      </c>
      <c r="C51" s="61" t="str">
        <f>VLOOKUP('NPri1 Kitchen Copy'!C49,'Allergy Data'!$D:$W,MATCH($H$2,'Allergy Data'!$D$1:$W$1,0),FALSE)</f>
        <v>** Fruit</v>
      </c>
      <c r="D51" s="61" t="str">
        <f>VLOOKUP('NPri1 Kitchen Copy'!D49,'Allergy Data'!$D:$W,MATCH($H$2,'Allergy Data'!$D$1:$W$1,0),FALSE)</f>
        <v>** Fruit</v>
      </c>
      <c r="E51" s="61" t="str">
        <f>VLOOKUP('NPri1 Kitchen Copy'!E49,'Allergy Data'!$D:$W,MATCH($H$2,'Allergy Data'!$D$1:$W$1,0),FALSE)</f>
        <v>** Fruit</v>
      </c>
      <c r="F51" s="61" t="str">
        <f>VLOOKUP('NPri1 Kitchen Copy'!F49,'Allergy Data'!$D:$W,MATCH($H$2,'Allergy Data'!$D$1:$W$1,0),FALSE)</f>
        <v>** Fruit</v>
      </c>
    </row>
    <row r="52" spans="1:6" s="29" customFormat="1" ht="12" x14ac:dyDescent="0.2">
      <c r="A52" s="28" t="s">
        <v>121</v>
      </c>
      <c r="B52" s="62" t="str">
        <f>VLOOKUP('NPri1 Kitchen Copy'!B49,'Allergy Data'!$D:$W,MATCH($H$2,'Allergy Data'!$D$1:$W$1,0)+1,FALSE)</f>
        <v>CD006a/BR</v>
      </c>
      <c r="C52" s="62" t="str">
        <f>VLOOKUP('NPri1 Kitchen Copy'!C49,'Allergy Data'!$D:$W,MATCH($H$2,'Allergy Data'!$D$1:$W$1,0)+1,FALSE)</f>
        <v>CD006a/BR</v>
      </c>
      <c r="D52" s="62" t="str">
        <f>VLOOKUP('NPri1 Kitchen Copy'!D49,'Allergy Data'!$D:$W,MATCH($H$2,'Allergy Data'!$D$1:$W$1,0)+1,FALSE)</f>
        <v>CD006a/BR</v>
      </c>
      <c r="E52" s="62" t="str">
        <f>VLOOKUP('NPri1 Kitchen Copy'!E49,'Allergy Data'!$D:$W,MATCH($H$2,'Allergy Data'!$D$1:$W$1,0)+1,FALSE)</f>
        <v>CD006a/BR</v>
      </c>
      <c r="F52" s="62" t="str">
        <f>VLOOKUP('NPri1 Kitchen Copy'!F49,'Allergy Data'!$D:$W,MATCH($H$2,'Allergy Data'!$D$1:$W$1,0)+1,FALSE)</f>
        <v>CD006a/BR</v>
      </c>
    </row>
  </sheetData>
  <mergeCells count="4">
    <mergeCell ref="A1:F1"/>
    <mergeCell ref="C2:F2"/>
    <mergeCell ref="B30:F30"/>
    <mergeCell ref="B47:F47"/>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62"/>
  <sheetViews>
    <sheetView workbookViewId="0">
      <selection activeCell="B51" sqref="B51"/>
    </sheetView>
  </sheetViews>
  <sheetFormatPr defaultRowHeight="14.25" x14ac:dyDescent="0.2"/>
  <cols>
    <col min="1" max="1" width="21.375" bestFit="1" customWidth="1"/>
    <col min="2" max="6" width="19.75" style="7" customWidth="1"/>
  </cols>
  <sheetData>
    <row r="1" spans="1:6" ht="15" x14ac:dyDescent="0.25">
      <c r="A1" s="70" t="s">
        <v>0</v>
      </c>
      <c r="B1" s="70"/>
      <c r="C1" s="70"/>
      <c r="D1" s="70"/>
      <c r="E1" s="70"/>
      <c r="F1" s="70"/>
    </row>
    <row r="2" spans="1:6" ht="15" x14ac:dyDescent="0.25">
      <c r="A2" s="1" t="s">
        <v>1</v>
      </c>
      <c r="B2" s="2" t="s">
        <v>2</v>
      </c>
      <c r="C2" s="2" t="s">
        <v>3</v>
      </c>
      <c r="D2" s="2" t="s">
        <v>4</v>
      </c>
      <c r="E2" s="2" t="s">
        <v>5</v>
      </c>
      <c r="F2" s="2" t="s">
        <v>6</v>
      </c>
    </row>
    <row r="3" spans="1:6" ht="43.5" x14ac:dyDescent="0.25">
      <c r="A3" s="1" t="s">
        <v>7</v>
      </c>
      <c r="B3" s="3" t="s">
        <v>8</v>
      </c>
      <c r="C3" s="3" t="s">
        <v>9</v>
      </c>
      <c r="D3" s="3" t="s">
        <v>10</v>
      </c>
      <c r="E3" s="3" t="s">
        <v>11</v>
      </c>
      <c r="F3" s="3" t="s">
        <v>12</v>
      </c>
    </row>
    <row r="4" spans="1:6" s="10" customFormat="1" ht="51" x14ac:dyDescent="0.2">
      <c r="A4" s="8" t="s">
        <v>101</v>
      </c>
      <c r="B4" s="9" t="s">
        <v>102</v>
      </c>
      <c r="C4" s="9" t="s">
        <v>114</v>
      </c>
      <c r="D4" s="9" t="s">
        <v>108</v>
      </c>
      <c r="E4" s="9" t="s">
        <v>138</v>
      </c>
      <c r="F4" s="9" t="s">
        <v>106</v>
      </c>
    </row>
    <row r="5" spans="1:6" ht="29.25" x14ac:dyDescent="0.25">
      <c r="A5" s="1" t="s">
        <v>13</v>
      </c>
      <c r="B5" s="3" t="s">
        <v>14</v>
      </c>
      <c r="C5" s="3" t="s">
        <v>15</v>
      </c>
      <c r="D5" s="3" t="s">
        <v>16</v>
      </c>
      <c r="E5" s="3" t="s">
        <v>17</v>
      </c>
      <c r="F5" s="3" t="s">
        <v>18</v>
      </c>
    </row>
    <row r="6" spans="1:6" s="10" customFormat="1" ht="25.5" x14ac:dyDescent="0.2">
      <c r="A6" s="8" t="s">
        <v>101</v>
      </c>
      <c r="B6" s="9" t="s">
        <v>178</v>
      </c>
      <c r="C6" s="9" t="s">
        <v>115</v>
      </c>
      <c r="D6" s="9" t="s">
        <v>116</v>
      </c>
      <c r="E6" s="9" t="s">
        <v>179</v>
      </c>
      <c r="F6" s="9" t="s">
        <v>107</v>
      </c>
    </row>
    <row r="7" spans="1:6" ht="43.5" x14ac:dyDescent="0.25">
      <c r="A7" s="1" t="s">
        <v>19</v>
      </c>
      <c r="B7" s="4" t="s">
        <v>20</v>
      </c>
      <c r="C7" s="4" t="s">
        <v>21</v>
      </c>
      <c r="D7" s="4" t="s">
        <v>22</v>
      </c>
      <c r="E7" s="4" t="s">
        <v>23</v>
      </c>
      <c r="F7" s="4" t="s">
        <v>24</v>
      </c>
    </row>
    <row r="8" spans="1:6" s="10" customFormat="1" ht="25.5" x14ac:dyDescent="0.2">
      <c r="A8" s="8" t="s">
        <v>101</v>
      </c>
      <c r="B8" s="11" t="s">
        <v>117</v>
      </c>
      <c r="C8" s="11" t="s">
        <v>103</v>
      </c>
      <c r="D8" s="11" t="s">
        <v>109</v>
      </c>
      <c r="E8" s="11" t="s">
        <v>137</v>
      </c>
      <c r="F8" s="11" t="s">
        <v>105</v>
      </c>
    </row>
    <row r="9" spans="1:6" ht="43.5" x14ac:dyDescent="0.25">
      <c r="A9" s="1" t="s">
        <v>25</v>
      </c>
      <c r="B9" s="4" t="s">
        <v>26</v>
      </c>
      <c r="C9" s="4" t="s">
        <v>27</v>
      </c>
      <c r="D9" s="4" t="s">
        <v>28</v>
      </c>
      <c r="E9" s="4" t="s">
        <v>29</v>
      </c>
      <c r="F9" s="4"/>
    </row>
    <row r="10" spans="1:6" s="10" customFormat="1" ht="25.5" x14ac:dyDescent="0.2">
      <c r="A10" s="8" t="s">
        <v>101</v>
      </c>
      <c r="B10" s="11" t="s">
        <v>118</v>
      </c>
      <c r="C10" s="11" t="s">
        <v>180</v>
      </c>
      <c r="D10" s="11" t="s">
        <v>136</v>
      </c>
      <c r="E10" s="11" t="s">
        <v>181</v>
      </c>
      <c r="F10" s="11"/>
    </row>
    <row r="11" spans="1:6" ht="57.75" x14ac:dyDescent="0.25">
      <c r="A11" s="1" t="s">
        <v>30</v>
      </c>
      <c r="B11" s="5" t="s">
        <v>31</v>
      </c>
      <c r="C11" s="5" t="s">
        <v>31</v>
      </c>
      <c r="D11" s="5" t="s">
        <v>31</v>
      </c>
      <c r="E11" s="5" t="s">
        <v>31</v>
      </c>
      <c r="F11" s="5" t="s">
        <v>31</v>
      </c>
    </row>
    <row r="12" spans="1:6" s="10" customFormat="1" ht="12.75" x14ac:dyDescent="0.2">
      <c r="A12" s="8" t="s">
        <v>101</v>
      </c>
      <c r="B12" s="12" t="s">
        <v>119</v>
      </c>
      <c r="C12" s="12" t="s">
        <v>119</v>
      </c>
      <c r="D12" s="12" t="s">
        <v>119</v>
      </c>
      <c r="E12" s="12" t="s">
        <v>119</v>
      </c>
      <c r="F12" s="12" t="s">
        <v>119</v>
      </c>
    </row>
    <row r="13" spans="1:6" ht="29.25" x14ac:dyDescent="0.25">
      <c r="A13" s="1" t="s">
        <v>32</v>
      </c>
      <c r="B13" s="5" t="s">
        <v>33</v>
      </c>
      <c r="C13" s="5" t="s">
        <v>33</v>
      </c>
      <c r="D13" s="5" t="s">
        <v>33</v>
      </c>
      <c r="E13" s="5" t="s">
        <v>33</v>
      </c>
      <c r="F13" s="5" t="s">
        <v>33</v>
      </c>
    </row>
    <row r="14" spans="1:6" s="10" customFormat="1" ht="12.75" x14ac:dyDescent="0.2">
      <c r="A14" s="8" t="s">
        <v>101</v>
      </c>
      <c r="B14" s="12" t="s">
        <v>104</v>
      </c>
      <c r="C14" s="12" t="s">
        <v>104</v>
      </c>
      <c r="D14" s="12" t="s">
        <v>104</v>
      </c>
      <c r="E14" s="12" t="s">
        <v>104</v>
      </c>
      <c r="F14" s="12" t="s">
        <v>104</v>
      </c>
    </row>
    <row r="15" spans="1:6" ht="15" x14ac:dyDescent="0.25">
      <c r="A15" s="1" t="s">
        <v>34</v>
      </c>
      <c r="B15" s="6" t="s">
        <v>35</v>
      </c>
      <c r="C15" s="6" t="s">
        <v>36</v>
      </c>
      <c r="D15" s="6" t="s">
        <v>37</v>
      </c>
      <c r="E15" s="6" t="s">
        <v>38</v>
      </c>
      <c r="F15" s="6" t="s">
        <v>39</v>
      </c>
    </row>
    <row r="16" spans="1:6" s="10" customFormat="1" ht="12.75" x14ac:dyDescent="0.2">
      <c r="A16" s="8" t="s">
        <v>101</v>
      </c>
      <c r="B16" s="13" t="s">
        <v>113</v>
      </c>
      <c r="C16" s="13" t="s">
        <v>111</v>
      </c>
      <c r="D16" s="13" t="s">
        <v>176</v>
      </c>
      <c r="E16" s="13" t="s">
        <v>182</v>
      </c>
      <c r="F16" s="13" t="s">
        <v>110</v>
      </c>
    </row>
    <row r="17" spans="1:6" ht="29.25" x14ac:dyDescent="0.25">
      <c r="A17" s="1" t="s">
        <v>40</v>
      </c>
      <c r="B17" s="6" t="s">
        <v>41</v>
      </c>
      <c r="C17" s="6"/>
      <c r="D17" s="6" t="s">
        <v>42</v>
      </c>
      <c r="E17" s="6"/>
      <c r="F17" s="6" t="s">
        <v>43</v>
      </c>
    </row>
    <row r="18" spans="1:6" s="10" customFormat="1" ht="25.5" x14ac:dyDescent="0.2">
      <c r="A18" s="8" t="s">
        <v>101</v>
      </c>
      <c r="B18" s="13" t="s">
        <v>120</v>
      </c>
      <c r="C18" s="13"/>
      <c r="D18" s="13" t="s">
        <v>130</v>
      </c>
      <c r="E18" s="13"/>
      <c r="F18" s="13" t="s">
        <v>126</v>
      </c>
    </row>
    <row r="19" spans="1:6" ht="15" x14ac:dyDescent="0.25">
      <c r="A19" s="1" t="s">
        <v>44</v>
      </c>
      <c r="B19" s="6" t="s">
        <v>45</v>
      </c>
      <c r="C19" s="6" t="s">
        <v>45</v>
      </c>
      <c r="D19" s="6" t="s">
        <v>45</v>
      </c>
      <c r="E19" s="6" t="s">
        <v>45</v>
      </c>
      <c r="F19" s="6" t="s">
        <v>45</v>
      </c>
    </row>
    <row r="20" spans="1:6" s="10" customFormat="1" ht="25.5" x14ac:dyDescent="0.2">
      <c r="A20" s="8" t="s">
        <v>101</v>
      </c>
      <c r="B20" s="13" t="s">
        <v>112</v>
      </c>
      <c r="C20" s="13" t="s">
        <v>112</v>
      </c>
      <c r="D20" s="13" t="s">
        <v>112</v>
      </c>
      <c r="E20" s="13" t="s">
        <v>112</v>
      </c>
      <c r="F20" s="13" t="s">
        <v>112</v>
      </c>
    </row>
    <row r="23" spans="1:6" ht="15" x14ac:dyDescent="0.25">
      <c r="A23" s="1" t="s">
        <v>46</v>
      </c>
      <c r="B23" s="2" t="s">
        <v>2</v>
      </c>
      <c r="C23" s="2" t="s">
        <v>3</v>
      </c>
      <c r="D23" s="2" t="s">
        <v>4</v>
      </c>
      <c r="E23" s="2" t="s">
        <v>47</v>
      </c>
      <c r="F23" s="2" t="s">
        <v>6</v>
      </c>
    </row>
    <row r="24" spans="1:6" ht="43.5" x14ac:dyDescent="0.25">
      <c r="A24" s="1" t="s">
        <v>7</v>
      </c>
      <c r="B24" s="3" t="s">
        <v>48</v>
      </c>
      <c r="C24" s="3" t="s">
        <v>49</v>
      </c>
      <c r="D24" s="3" t="s">
        <v>10</v>
      </c>
      <c r="E24" s="3" t="s">
        <v>50</v>
      </c>
      <c r="F24" s="3" t="s">
        <v>12</v>
      </c>
    </row>
    <row r="25" spans="1:6" s="10" customFormat="1" ht="51" x14ac:dyDescent="0.2">
      <c r="A25" s="8" t="s">
        <v>121</v>
      </c>
      <c r="B25" s="9" t="s">
        <v>139</v>
      </c>
      <c r="C25" s="9" t="s">
        <v>140</v>
      </c>
      <c r="D25" s="9" t="s">
        <v>108</v>
      </c>
      <c r="E25" s="9" t="s">
        <v>141</v>
      </c>
      <c r="F25" s="9" t="s">
        <v>106</v>
      </c>
    </row>
    <row r="26" spans="1:6" ht="43.5" x14ac:dyDescent="0.25">
      <c r="A26" s="1" t="s">
        <v>13</v>
      </c>
      <c r="B26" s="3" t="s">
        <v>51</v>
      </c>
      <c r="C26" s="3" t="s">
        <v>52</v>
      </c>
      <c r="D26" s="3" t="s">
        <v>53</v>
      </c>
      <c r="E26" s="3" t="s">
        <v>54</v>
      </c>
      <c r="F26" s="3" t="s">
        <v>55</v>
      </c>
    </row>
    <row r="27" spans="1:6" s="10" customFormat="1" ht="25.5" x14ac:dyDescent="0.2">
      <c r="A27" s="8" t="s">
        <v>121</v>
      </c>
      <c r="B27" s="9" t="s">
        <v>142</v>
      </c>
      <c r="C27" s="9" t="s">
        <v>143</v>
      </c>
      <c r="D27" s="9" t="s">
        <v>144</v>
      </c>
      <c r="E27" s="9" t="s">
        <v>145</v>
      </c>
      <c r="F27" s="9" t="s">
        <v>175</v>
      </c>
    </row>
    <row r="28" spans="1:6" ht="43.5" x14ac:dyDescent="0.25">
      <c r="A28" s="1" t="s">
        <v>19</v>
      </c>
      <c r="B28" s="4" t="s">
        <v>56</v>
      </c>
      <c r="C28" s="4" t="s">
        <v>57</v>
      </c>
      <c r="D28" s="4" t="s">
        <v>58</v>
      </c>
      <c r="E28" s="4" t="s">
        <v>59</v>
      </c>
      <c r="F28" s="4" t="s">
        <v>60</v>
      </c>
    </row>
    <row r="29" spans="1:6" s="10" customFormat="1" ht="25.5" x14ac:dyDescent="0.2">
      <c r="A29" s="8" t="s">
        <v>121</v>
      </c>
      <c r="B29" s="11" t="s">
        <v>146</v>
      </c>
      <c r="C29" s="11" t="s">
        <v>147</v>
      </c>
      <c r="D29" s="11" t="s">
        <v>174</v>
      </c>
      <c r="E29" s="17" t="s">
        <v>148</v>
      </c>
      <c r="F29" s="11" t="s">
        <v>150</v>
      </c>
    </row>
    <row r="30" spans="1:6" ht="29.25" x14ac:dyDescent="0.25">
      <c r="A30" s="1" t="s">
        <v>13</v>
      </c>
      <c r="B30" s="4"/>
      <c r="C30" s="4"/>
      <c r="D30" s="4"/>
      <c r="E30" s="15" t="s">
        <v>61</v>
      </c>
      <c r="F30" s="4" t="s">
        <v>62</v>
      </c>
    </row>
    <row r="31" spans="1:6" s="10" customFormat="1" ht="12.75" x14ac:dyDescent="0.2">
      <c r="A31" s="8" t="s">
        <v>121</v>
      </c>
      <c r="B31" s="11"/>
      <c r="C31" s="11"/>
      <c r="D31" s="11"/>
      <c r="E31" s="17" t="s">
        <v>149</v>
      </c>
      <c r="F31" s="11" t="s">
        <v>151</v>
      </c>
    </row>
    <row r="32" spans="1:6" ht="57.75" x14ac:dyDescent="0.25">
      <c r="A32" s="1" t="s">
        <v>30</v>
      </c>
      <c r="B32" s="5" t="s">
        <v>31</v>
      </c>
      <c r="C32" s="5" t="s">
        <v>31</v>
      </c>
      <c r="D32" s="5" t="s">
        <v>31</v>
      </c>
      <c r="E32" s="5" t="s">
        <v>31</v>
      </c>
      <c r="F32" s="5" t="s">
        <v>31</v>
      </c>
    </row>
    <row r="33" spans="1:6" s="10" customFormat="1" ht="12.75" x14ac:dyDescent="0.2">
      <c r="A33" s="8" t="s">
        <v>101</v>
      </c>
      <c r="B33" s="12" t="s">
        <v>119</v>
      </c>
      <c r="C33" s="12" t="s">
        <v>119</v>
      </c>
      <c r="D33" s="12" t="s">
        <v>119</v>
      </c>
      <c r="E33" s="12" t="s">
        <v>119</v>
      </c>
      <c r="F33" s="12" t="s">
        <v>119</v>
      </c>
    </row>
    <row r="34" spans="1:6" ht="29.25" x14ac:dyDescent="0.25">
      <c r="A34" s="1" t="s">
        <v>32</v>
      </c>
      <c r="B34" s="5" t="s">
        <v>33</v>
      </c>
      <c r="C34" s="5" t="s">
        <v>33</v>
      </c>
      <c r="D34" s="5" t="s">
        <v>33</v>
      </c>
      <c r="E34" s="5" t="s">
        <v>33</v>
      </c>
      <c r="F34" s="5" t="s">
        <v>33</v>
      </c>
    </row>
    <row r="35" spans="1:6" s="10" customFormat="1" ht="12.75" x14ac:dyDescent="0.2">
      <c r="A35" s="8" t="s">
        <v>101</v>
      </c>
      <c r="B35" s="12" t="s">
        <v>104</v>
      </c>
      <c r="C35" s="12" t="s">
        <v>104</v>
      </c>
      <c r="D35" s="12" t="s">
        <v>104</v>
      </c>
      <c r="E35" s="12" t="s">
        <v>104</v>
      </c>
      <c r="F35" s="12" t="s">
        <v>104</v>
      </c>
    </row>
    <row r="36" spans="1:6" ht="29.25" x14ac:dyDescent="0.25">
      <c r="A36" s="1" t="s">
        <v>34</v>
      </c>
      <c r="B36" s="6" t="s">
        <v>63</v>
      </c>
      <c r="C36" s="6" t="s">
        <v>64</v>
      </c>
      <c r="D36" s="6" t="s">
        <v>65</v>
      </c>
      <c r="E36" s="6" t="s">
        <v>66</v>
      </c>
      <c r="F36" s="6" t="s">
        <v>67</v>
      </c>
    </row>
    <row r="37" spans="1:6" s="10" customFormat="1" ht="12.75" x14ac:dyDescent="0.2">
      <c r="A37" s="8" t="s">
        <v>121</v>
      </c>
      <c r="B37" s="13" t="s">
        <v>130</v>
      </c>
      <c r="C37" s="13" t="s">
        <v>131</v>
      </c>
      <c r="D37" s="13" t="s">
        <v>132</v>
      </c>
      <c r="E37" s="13" t="s">
        <v>133</v>
      </c>
      <c r="F37" s="13" t="s">
        <v>173</v>
      </c>
    </row>
    <row r="38" spans="1:6" ht="29.25" x14ac:dyDescent="0.25">
      <c r="A38" s="1" t="s">
        <v>68</v>
      </c>
      <c r="B38" s="6"/>
      <c r="C38" s="6"/>
      <c r="D38" s="6" t="s">
        <v>69</v>
      </c>
      <c r="E38" s="6" t="s">
        <v>70</v>
      </c>
      <c r="F38" s="6" t="s">
        <v>71</v>
      </c>
    </row>
    <row r="39" spans="1:6" s="10" customFormat="1" ht="12.75" x14ac:dyDescent="0.2">
      <c r="A39" s="8" t="s">
        <v>121</v>
      </c>
      <c r="B39" s="13"/>
      <c r="C39" s="13"/>
      <c r="D39" s="13" t="s">
        <v>172</v>
      </c>
      <c r="E39" s="13" t="s">
        <v>134</v>
      </c>
      <c r="F39" s="13" t="s">
        <v>135</v>
      </c>
    </row>
    <row r="40" spans="1:6" ht="15" x14ac:dyDescent="0.25">
      <c r="A40" s="1" t="s">
        <v>44</v>
      </c>
      <c r="B40" s="6" t="s">
        <v>197</v>
      </c>
      <c r="C40" s="6" t="s">
        <v>197</v>
      </c>
      <c r="D40" s="6" t="s">
        <v>197</v>
      </c>
      <c r="E40" s="6" t="s">
        <v>197</v>
      </c>
      <c r="F40" s="6" t="s">
        <v>197</v>
      </c>
    </row>
    <row r="41" spans="1:6" s="10" customFormat="1" ht="25.5" x14ac:dyDescent="0.2">
      <c r="A41" s="16" t="s">
        <v>121</v>
      </c>
      <c r="B41" s="13" t="s">
        <v>112</v>
      </c>
      <c r="C41" s="13" t="s">
        <v>112</v>
      </c>
      <c r="D41" s="13" t="s">
        <v>112</v>
      </c>
      <c r="E41" s="13" t="s">
        <v>112</v>
      </c>
      <c r="F41" s="13" t="s">
        <v>112</v>
      </c>
    </row>
    <row r="44" spans="1:6" ht="15" x14ac:dyDescent="0.25">
      <c r="A44" s="1" t="s">
        <v>72</v>
      </c>
      <c r="B44" s="2" t="s">
        <v>2</v>
      </c>
      <c r="C44" s="2" t="s">
        <v>73</v>
      </c>
      <c r="D44" s="2" t="s">
        <v>4</v>
      </c>
      <c r="E44" s="2" t="s">
        <v>74</v>
      </c>
      <c r="F44" s="2" t="s">
        <v>6</v>
      </c>
    </row>
    <row r="45" spans="1:6" ht="43.5" x14ac:dyDescent="0.25">
      <c r="A45" s="1" t="s">
        <v>7</v>
      </c>
      <c r="B45" s="3" t="s">
        <v>75</v>
      </c>
      <c r="C45" s="3" t="s">
        <v>153</v>
      </c>
      <c r="D45" s="3" t="s">
        <v>10</v>
      </c>
      <c r="E45" s="3" t="s">
        <v>76</v>
      </c>
      <c r="F45" s="3" t="s">
        <v>12</v>
      </c>
    </row>
    <row r="46" spans="1:6" s="10" customFormat="1" ht="51" x14ac:dyDescent="0.2">
      <c r="A46" s="8"/>
      <c r="B46" s="9" t="s">
        <v>156</v>
      </c>
      <c r="C46" s="9" t="s">
        <v>154</v>
      </c>
      <c r="D46" s="9" t="s">
        <v>108</v>
      </c>
      <c r="E46" s="9" t="s">
        <v>158</v>
      </c>
      <c r="F46" s="9" t="s">
        <v>106</v>
      </c>
    </row>
    <row r="47" spans="1:6" ht="29.25" x14ac:dyDescent="0.25">
      <c r="A47" s="1" t="s">
        <v>13</v>
      </c>
      <c r="B47" s="3" t="s">
        <v>77</v>
      </c>
      <c r="C47" s="3" t="s">
        <v>78</v>
      </c>
      <c r="D47" s="3" t="s">
        <v>79</v>
      </c>
      <c r="E47" s="3" t="s">
        <v>80</v>
      </c>
      <c r="F47" s="3" t="s">
        <v>81</v>
      </c>
    </row>
    <row r="48" spans="1:6" s="10" customFormat="1" ht="38.25" x14ac:dyDescent="0.2">
      <c r="A48" s="8"/>
      <c r="B48" s="9" t="s">
        <v>152</v>
      </c>
      <c r="C48" s="9" t="s">
        <v>161</v>
      </c>
      <c r="D48" s="9" t="s">
        <v>162</v>
      </c>
      <c r="E48" s="9" t="s">
        <v>160</v>
      </c>
      <c r="F48" s="9" t="s">
        <v>163</v>
      </c>
    </row>
    <row r="49" spans="1:6" ht="29.25" x14ac:dyDescent="0.25">
      <c r="A49" s="1" t="s">
        <v>19</v>
      </c>
      <c r="B49" s="4" t="s">
        <v>82</v>
      </c>
      <c r="C49" s="4" t="s">
        <v>83</v>
      </c>
      <c r="D49" s="4" t="s">
        <v>84</v>
      </c>
      <c r="E49" s="4" t="s">
        <v>85</v>
      </c>
      <c r="F49" s="4" t="s">
        <v>86</v>
      </c>
    </row>
    <row r="50" spans="1:6" s="10" customFormat="1" ht="25.5" x14ac:dyDescent="0.2">
      <c r="A50" s="8"/>
      <c r="B50" s="11" t="s">
        <v>157</v>
      </c>
      <c r="C50" s="11" t="s">
        <v>155</v>
      </c>
      <c r="D50" s="11" t="s">
        <v>164</v>
      </c>
      <c r="E50" s="11" t="s">
        <v>166</v>
      </c>
      <c r="F50" s="11" t="s">
        <v>169</v>
      </c>
    </row>
    <row r="51" spans="1:6" ht="29.25" x14ac:dyDescent="0.25">
      <c r="A51" s="1" t="s">
        <v>87</v>
      </c>
      <c r="B51" s="4" t="s">
        <v>88</v>
      </c>
      <c r="C51" s="4" t="s">
        <v>89</v>
      </c>
      <c r="D51" s="4" t="s">
        <v>90</v>
      </c>
      <c r="E51" s="4" t="s">
        <v>168</v>
      </c>
      <c r="F51" s="4"/>
    </row>
    <row r="52" spans="1:6" s="10" customFormat="1" ht="25.5" x14ac:dyDescent="0.2">
      <c r="A52" s="8"/>
      <c r="B52" s="11" t="s">
        <v>159</v>
      </c>
      <c r="C52" s="11" t="s">
        <v>102</v>
      </c>
      <c r="D52" s="11" t="s">
        <v>165</v>
      </c>
      <c r="E52" s="11" t="s">
        <v>167</v>
      </c>
      <c r="F52" s="11"/>
    </row>
    <row r="53" spans="1:6" ht="57.75" x14ac:dyDescent="0.25">
      <c r="A53" s="1" t="s">
        <v>30</v>
      </c>
      <c r="B53" s="5" t="s">
        <v>31</v>
      </c>
      <c r="C53" s="5" t="s">
        <v>31</v>
      </c>
      <c r="D53" s="5" t="s">
        <v>31</v>
      </c>
      <c r="E53" s="5" t="s">
        <v>31</v>
      </c>
      <c r="F53" s="5" t="s">
        <v>91</v>
      </c>
    </row>
    <row r="54" spans="1:6" ht="15" x14ac:dyDescent="0.25">
      <c r="A54" s="1" t="s">
        <v>121</v>
      </c>
      <c r="B54" s="12" t="s">
        <v>119</v>
      </c>
      <c r="C54" s="12" t="s">
        <v>119</v>
      </c>
      <c r="D54" s="12" t="s">
        <v>119</v>
      </c>
      <c r="E54" s="12" t="s">
        <v>119</v>
      </c>
      <c r="F54" s="12" t="s">
        <v>119</v>
      </c>
    </row>
    <row r="55" spans="1:6" ht="29.25" x14ac:dyDescent="0.25">
      <c r="A55" s="1" t="s">
        <v>32</v>
      </c>
      <c r="B55" s="5" t="s">
        <v>33</v>
      </c>
      <c r="C55" s="5" t="s">
        <v>33</v>
      </c>
      <c r="D55" s="5" t="s">
        <v>33</v>
      </c>
      <c r="E55" s="5" t="s">
        <v>33</v>
      </c>
      <c r="F55" s="5"/>
    </row>
    <row r="56" spans="1:6" ht="15" x14ac:dyDescent="0.25">
      <c r="A56" s="1" t="s">
        <v>121</v>
      </c>
      <c r="B56" s="12" t="s">
        <v>104</v>
      </c>
      <c r="C56" s="12" t="s">
        <v>104</v>
      </c>
      <c r="D56" s="12" t="s">
        <v>104</v>
      </c>
      <c r="E56" s="12" t="s">
        <v>104</v>
      </c>
      <c r="F56" s="5"/>
    </row>
    <row r="57" spans="1:6" ht="29.25" x14ac:dyDescent="0.25">
      <c r="A57" s="1" t="s">
        <v>34</v>
      </c>
      <c r="B57" s="6" t="s">
        <v>92</v>
      </c>
      <c r="C57" s="6" t="s">
        <v>93</v>
      </c>
      <c r="D57" s="6" t="s">
        <v>94</v>
      </c>
      <c r="E57" s="6" t="s">
        <v>123</v>
      </c>
      <c r="F57" s="6" t="s">
        <v>95</v>
      </c>
    </row>
    <row r="58" spans="1:6" s="10" customFormat="1" ht="12.75" x14ac:dyDescent="0.2">
      <c r="A58" s="8" t="s">
        <v>121</v>
      </c>
      <c r="B58" s="13" t="s">
        <v>128</v>
      </c>
      <c r="C58" s="13" t="s">
        <v>127</v>
      </c>
      <c r="D58" s="13" t="s">
        <v>170</v>
      </c>
      <c r="E58" s="13" t="s">
        <v>177</v>
      </c>
      <c r="F58" s="13" t="s">
        <v>124</v>
      </c>
    </row>
    <row r="59" spans="1:6" ht="29.25" x14ac:dyDescent="0.25">
      <c r="A59" s="1" t="s">
        <v>96</v>
      </c>
      <c r="B59" s="6" t="s">
        <v>97</v>
      </c>
      <c r="C59" s="6" t="s">
        <v>98</v>
      </c>
      <c r="D59" s="6" t="s">
        <v>99</v>
      </c>
      <c r="E59" s="6"/>
      <c r="F59" s="6" t="s">
        <v>100</v>
      </c>
    </row>
    <row r="60" spans="1:6" s="10" customFormat="1" ht="25.5" x14ac:dyDescent="0.2">
      <c r="A60" s="8" t="s">
        <v>121</v>
      </c>
      <c r="B60" s="13" t="s">
        <v>129</v>
      </c>
      <c r="C60" s="13" t="s">
        <v>171</v>
      </c>
      <c r="D60" s="13" t="s">
        <v>125</v>
      </c>
      <c r="E60" s="13"/>
      <c r="F60" s="13" t="s">
        <v>122</v>
      </c>
    </row>
    <row r="61" spans="1:6" ht="15" x14ac:dyDescent="0.25">
      <c r="A61" s="1" t="s">
        <v>44</v>
      </c>
      <c r="B61" s="6" t="s">
        <v>197</v>
      </c>
      <c r="C61" s="6" t="s">
        <v>197</v>
      </c>
      <c r="D61" s="6" t="s">
        <v>197</v>
      </c>
      <c r="E61" s="6" t="s">
        <v>197</v>
      </c>
      <c r="F61" s="6" t="s">
        <v>197</v>
      </c>
    </row>
    <row r="62" spans="1:6" ht="26.25" x14ac:dyDescent="0.25">
      <c r="A62" s="14" t="s">
        <v>121</v>
      </c>
      <c r="B62" s="13" t="s">
        <v>112</v>
      </c>
      <c r="C62" s="13" t="s">
        <v>112</v>
      </c>
      <c r="D62" s="13" t="s">
        <v>112</v>
      </c>
      <c r="E62" s="13" t="s">
        <v>112</v>
      </c>
      <c r="F62" s="13" t="s">
        <v>112</v>
      </c>
    </row>
  </sheetData>
  <mergeCells count="1">
    <mergeCell ref="A1:F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17"/>
  <sheetViews>
    <sheetView topLeftCell="B1" workbookViewId="0">
      <pane xSplit="4" ySplit="1" topLeftCell="Q20" activePane="bottomRight" state="frozen"/>
      <selection activeCell="B51" sqref="B51"/>
      <selection pane="topRight" activeCell="B51" sqref="B51"/>
      <selection pane="bottomLeft" activeCell="B51" sqref="B51"/>
      <selection pane="bottomRight" activeCell="B51" sqref="B51"/>
    </sheetView>
  </sheetViews>
  <sheetFormatPr defaultColWidth="8.625" defaultRowHeight="14.25" x14ac:dyDescent="0.2"/>
  <cols>
    <col min="1" max="2" width="9" customWidth="1"/>
    <col min="3" max="3" width="14.375" bestFit="1" customWidth="1"/>
    <col min="4" max="4" width="20.875" customWidth="1"/>
    <col min="5" max="5" width="24" customWidth="1"/>
    <col min="6" max="23" width="19.5" style="60" customWidth="1"/>
    <col min="24" max="16384" width="8.625" style="57"/>
  </cols>
  <sheetData>
    <row r="1" spans="1:23" s="7" customFormat="1" ht="28.5" x14ac:dyDescent="0.2">
      <c r="A1" s="7" t="s">
        <v>204</v>
      </c>
      <c r="B1" s="6" t="s">
        <v>205</v>
      </c>
      <c r="C1" s="6" t="s">
        <v>206</v>
      </c>
      <c r="D1" s="6" t="s">
        <v>220</v>
      </c>
      <c r="E1" s="6" t="s">
        <v>207</v>
      </c>
      <c r="F1" s="6" t="s">
        <v>208</v>
      </c>
      <c r="G1" s="6" t="s">
        <v>223</v>
      </c>
      <c r="H1" s="6" t="s">
        <v>209</v>
      </c>
      <c r="I1" s="6" t="s">
        <v>224</v>
      </c>
      <c r="J1" s="6" t="s">
        <v>210</v>
      </c>
      <c r="K1" s="6" t="s">
        <v>225</v>
      </c>
      <c r="L1" s="6" t="s">
        <v>211</v>
      </c>
      <c r="M1" s="6" t="s">
        <v>226</v>
      </c>
      <c r="N1" s="6" t="s">
        <v>212</v>
      </c>
      <c r="O1" s="6" t="s">
        <v>227</v>
      </c>
      <c r="P1" s="6" t="s">
        <v>213</v>
      </c>
      <c r="Q1" s="6" t="s">
        <v>228</v>
      </c>
      <c r="R1" s="6" t="s">
        <v>214</v>
      </c>
      <c r="S1" s="6" t="s">
        <v>229</v>
      </c>
      <c r="T1" s="6" t="s">
        <v>215</v>
      </c>
      <c r="U1" s="6" t="s">
        <v>230</v>
      </c>
      <c r="V1" s="6" t="s">
        <v>216</v>
      </c>
      <c r="W1" s="6" t="s">
        <v>231</v>
      </c>
    </row>
    <row r="2" spans="1:23" ht="38.25" x14ac:dyDescent="0.2">
      <c r="A2">
        <v>1</v>
      </c>
      <c r="B2" s="35" t="s">
        <v>198</v>
      </c>
      <c r="C2" s="35" t="s">
        <v>190</v>
      </c>
      <c r="D2" s="52" t="s">
        <v>298</v>
      </c>
      <c r="E2" s="51" t="s">
        <v>406</v>
      </c>
      <c r="F2" s="56" t="s">
        <v>422</v>
      </c>
      <c r="G2" s="56"/>
      <c r="H2" s="56" t="s">
        <v>422</v>
      </c>
      <c r="I2" s="56"/>
      <c r="J2" s="56" t="s">
        <v>423</v>
      </c>
      <c r="K2" s="56"/>
      <c r="L2" s="56" t="s">
        <v>423</v>
      </c>
      <c r="M2" s="56"/>
      <c r="N2" s="56" t="s">
        <v>424</v>
      </c>
      <c r="O2" s="56"/>
      <c r="P2" s="56" t="s">
        <v>423</v>
      </c>
      <c r="Q2" s="42"/>
      <c r="R2" s="56"/>
      <c r="S2" s="56"/>
      <c r="T2" s="56" t="s">
        <v>423</v>
      </c>
      <c r="U2" s="42"/>
      <c r="V2" s="56" t="s">
        <v>424</v>
      </c>
      <c r="W2" s="42"/>
    </row>
    <row r="3" spans="1:23" ht="28.5" x14ac:dyDescent="0.2">
      <c r="A3">
        <v>1</v>
      </c>
      <c r="B3" s="35" t="s">
        <v>186</v>
      </c>
      <c r="C3" s="35" t="s">
        <v>190</v>
      </c>
      <c r="D3" s="52" t="s">
        <v>349</v>
      </c>
      <c r="E3" s="51" t="s">
        <v>357</v>
      </c>
      <c r="F3" s="56" t="s">
        <v>425</v>
      </c>
      <c r="G3" s="42" t="s">
        <v>241</v>
      </c>
      <c r="H3" s="56" t="s">
        <v>425</v>
      </c>
      <c r="I3" s="42" t="s">
        <v>241</v>
      </c>
      <c r="J3" s="56" t="s">
        <v>349</v>
      </c>
      <c r="K3" s="42"/>
      <c r="L3" s="56" t="s">
        <v>425</v>
      </c>
      <c r="M3" s="42" t="s">
        <v>241</v>
      </c>
      <c r="N3" s="56" t="s">
        <v>425</v>
      </c>
      <c r="O3" s="42" t="s">
        <v>241</v>
      </c>
      <c r="P3" s="56" t="s">
        <v>425</v>
      </c>
      <c r="Q3" s="42" t="s">
        <v>241</v>
      </c>
      <c r="R3" s="56"/>
      <c r="S3" s="56"/>
      <c r="T3" s="56" t="s">
        <v>349</v>
      </c>
      <c r="U3" s="42"/>
      <c r="V3" s="56" t="s">
        <v>426</v>
      </c>
      <c r="W3" s="42" t="s">
        <v>241</v>
      </c>
    </row>
    <row r="4" spans="1:23" ht="42.75" x14ac:dyDescent="0.2">
      <c r="A4">
        <v>1</v>
      </c>
      <c r="B4" s="35" t="s">
        <v>187</v>
      </c>
      <c r="C4" s="35" t="s">
        <v>190</v>
      </c>
      <c r="D4" s="52" t="s">
        <v>323</v>
      </c>
      <c r="E4" s="51" t="s">
        <v>405</v>
      </c>
      <c r="F4" s="56"/>
      <c r="G4" s="42"/>
      <c r="H4" s="56"/>
      <c r="I4" s="42"/>
      <c r="J4" s="56" t="s">
        <v>323</v>
      </c>
      <c r="K4" s="42"/>
      <c r="L4" s="56" t="s">
        <v>323</v>
      </c>
      <c r="M4" s="42"/>
      <c r="N4" s="56"/>
      <c r="O4" s="42"/>
      <c r="P4" s="56" t="s">
        <v>323</v>
      </c>
      <c r="Q4" s="42"/>
      <c r="R4" s="56"/>
      <c r="S4" s="56"/>
      <c r="T4" s="56"/>
      <c r="U4" s="42"/>
      <c r="V4" s="56"/>
      <c r="W4" s="42"/>
    </row>
    <row r="5" spans="1:23" ht="28.5" x14ac:dyDescent="0.2">
      <c r="A5">
        <v>1</v>
      </c>
      <c r="B5" s="35" t="s">
        <v>188</v>
      </c>
      <c r="C5" s="35" t="s">
        <v>190</v>
      </c>
      <c r="D5" s="52" t="s">
        <v>295</v>
      </c>
      <c r="E5" s="51" t="s">
        <v>166</v>
      </c>
      <c r="F5" s="56"/>
      <c r="G5" s="56"/>
      <c r="H5" s="56"/>
      <c r="I5" s="56"/>
      <c r="J5" s="56" t="s">
        <v>427</v>
      </c>
      <c r="K5" s="56"/>
      <c r="L5" s="56" t="s">
        <v>427</v>
      </c>
      <c r="M5" s="56"/>
      <c r="N5" s="56" t="s">
        <v>427</v>
      </c>
      <c r="O5" s="56"/>
      <c r="P5" s="56" t="s">
        <v>427</v>
      </c>
      <c r="Q5" s="42"/>
      <c r="R5" s="56" t="s">
        <v>427</v>
      </c>
      <c r="S5" s="56"/>
      <c r="T5" s="56" t="s">
        <v>427</v>
      </c>
      <c r="U5" s="42"/>
      <c r="V5" s="56" t="s">
        <v>427</v>
      </c>
      <c r="W5" s="42"/>
    </row>
    <row r="6" spans="1:23" x14ac:dyDescent="0.2">
      <c r="A6">
        <v>1</v>
      </c>
      <c r="B6" s="35" t="s">
        <v>189</v>
      </c>
      <c r="C6" s="35" t="s">
        <v>190</v>
      </c>
      <c r="D6" s="52" t="s">
        <v>268</v>
      </c>
      <c r="E6" s="51" t="s">
        <v>397</v>
      </c>
      <c r="F6" s="56"/>
      <c r="G6" s="56"/>
      <c r="H6" s="56"/>
      <c r="I6" s="56"/>
      <c r="J6" s="56"/>
      <c r="K6" s="42"/>
      <c r="L6" s="56"/>
      <c r="M6" s="42"/>
      <c r="N6" s="56"/>
      <c r="O6" s="42"/>
      <c r="P6" s="56" t="s">
        <v>268</v>
      </c>
      <c r="Q6" s="42"/>
      <c r="R6" s="56"/>
      <c r="S6" s="56"/>
      <c r="T6" s="56" t="s">
        <v>268</v>
      </c>
      <c r="U6" s="42"/>
      <c r="V6" s="56" t="s">
        <v>268</v>
      </c>
      <c r="W6" s="42"/>
    </row>
    <row r="7" spans="1:23" ht="42.75" x14ac:dyDescent="0.2">
      <c r="A7">
        <v>1</v>
      </c>
      <c r="B7" s="35" t="s">
        <v>198</v>
      </c>
      <c r="C7" s="35" t="s">
        <v>190</v>
      </c>
      <c r="D7" s="52" t="s">
        <v>50</v>
      </c>
      <c r="E7" s="51" t="s">
        <v>141</v>
      </c>
      <c r="F7" s="56" t="s">
        <v>50</v>
      </c>
      <c r="G7" s="56"/>
      <c r="H7" s="56" t="s">
        <v>50</v>
      </c>
      <c r="I7" s="56"/>
      <c r="J7" s="56" t="s">
        <v>50</v>
      </c>
      <c r="K7" s="56"/>
      <c r="L7" s="56" t="s">
        <v>50</v>
      </c>
      <c r="M7" s="56"/>
      <c r="N7" s="56" t="s">
        <v>50</v>
      </c>
      <c r="O7" s="56"/>
      <c r="P7" s="56" t="s">
        <v>50</v>
      </c>
      <c r="Q7" s="42"/>
      <c r="R7" s="56"/>
      <c r="S7" s="56"/>
      <c r="T7" s="56" t="s">
        <v>50</v>
      </c>
      <c r="U7" s="42"/>
      <c r="V7" s="56" t="s">
        <v>428</v>
      </c>
      <c r="W7" s="42"/>
    </row>
    <row r="8" spans="1:23" ht="42.75" x14ac:dyDescent="0.2">
      <c r="A8">
        <v>1</v>
      </c>
      <c r="B8" s="35" t="s">
        <v>186</v>
      </c>
      <c r="C8" s="35" t="s">
        <v>190</v>
      </c>
      <c r="D8" s="52" t="s">
        <v>297</v>
      </c>
      <c r="E8" s="51" t="s">
        <v>371</v>
      </c>
      <c r="F8" s="56" t="s">
        <v>429</v>
      </c>
      <c r="G8" s="42"/>
      <c r="H8" s="56" t="s">
        <v>429</v>
      </c>
      <c r="I8" s="42"/>
      <c r="J8" s="56" t="s">
        <v>297</v>
      </c>
      <c r="K8" s="42"/>
      <c r="L8" s="56" t="s">
        <v>297</v>
      </c>
      <c r="M8" s="42"/>
      <c r="N8" s="56" t="s">
        <v>297</v>
      </c>
      <c r="O8" s="42"/>
      <c r="P8" s="56" t="s">
        <v>297</v>
      </c>
      <c r="Q8" s="42"/>
      <c r="R8" s="56"/>
      <c r="S8" s="56"/>
      <c r="T8" s="56" t="s">
        <v>297</v>
      </c>
      <c r="U8" s="42"/>
      <c r="V8" s="56" t="s">
        <v>297</v>
      </c>
      <c r="W8" s="42"/>
    </row>
    <row r="9" spans="1:23" ht="28.5" x14ac:dyDescent="0.2">
      <c r="A9">
        <v>1</v>
      </c>
      <c r="B9" s="35" t="s">
        <v>187</v>
      </c>
      <c r="C9" s="35" t="s">
        <v>190</v>
      </c>
      <c r="D9" s="52" t="s">
        <v>318</v>
      </c>
      <c r="E9" s="51" t="s">
        <v>372</v>
      </c>
      <c r="F9" s="56" t="s">
        <v>430</v>
      </c>
      <c r="G9" s="56"/>
      <c r="H9" s="56"/>
      <c r="I9" s="56"/>
      <c r="J9" s="56"/>
      <c r="K9" s="42"/>
      <c r="L9" s="56"/>
      <c r="M9" s="42"/>
      <c r="N9" s="56"/>
      <c r="O9" s="42"/>
      <c r="P9" s="56" t="s">
        <v>431</v>
      </c>
      <c r="Q9" s="42"/>
      <c r="R9" s="56"/>
      <c r="S9" s="56"/>
      <c r="T9" s="56" t="s">
        <v>431</v>
      </c>
      <c r="U9" s="42"/>
      <c r="V9" s="56"/>
      <c r="W9" s="42"/>
    </row>
    <row r="10" spans="1:23" ht="42.75" x14ac:dyDescent="0.2">
      <c r="A10">
        <v>1</v>
      </c>
      <c r="B10" s="35" t="s">
        <v>188</v>
      </c>
      <c r="C10" s="35" t="s">
        <v>190</v>
      </c>
      <c r="D10" s="52" t="s">
        <v>321</v>
      </c>
      <c r="E10" s="51" t="s">
        <v>373</v>
      </c>
      <c r="F10" s="56" t="s">
        <v>321</v>
      </c>
      <c r="G10" s="56"/>
      <c r="H10" s="56" t="s">
        <v>321</v>
      </c>
      <c r="I10" s="56"/>
      <c r="J10" s="56" t="s">
        <v>321</v>
      </c>
      <c r="K10" s="42"/>
      <c r="L10" s="56" t="s">
        <v>321</v>
      </c>
      <c r="M10" s="42"/>
      <c r="N10" s="56" t="s">
        <v>321</v>
      </c>
      <c r="O10" s="56"/>
      <c r="P10" s="56" t="s">
        <v>321</v>
      </c>
      <c r="Q10" s="42"/>
      <c r="R10" s="56" t="s">
        <v>321</v>
      </c>
      <c r="S10" s="56"/>
      <c r="T10" s="56" t="s">
        <v>321</v>
      </c>
      <c r="U10" s="42"/>
      <c r="V10" s="56"/>
      <c r="W10" s="56"/>
    </row>
    <row r="11" spans="1:23" ht="28.5" x14ac:dyDescent="0.2">
      <c r="A11">
        <v>1</v>
      </c>
      <c r="B11" s="35" t="s">
        <v>189</v>
      </c>
      <c r="C11" s="35" t="s">
        <v>190</v>
      </c>
      <c r="D11" s="52" t="s">
        <v>294</v>
      </c>
      <c r="E11" s="51" t="s">
        <v>355</v>
      </c>
      <c r="F11" s="56" t="s">
        <v>432</v>
      </c>
      <c r="G11" s="56" t="s">
        <v>232</v>
      </c>
      <c r="H11" s="56" t="s">
        <v>432</v>
      </c>
      <c r="I11" s="56" t="s">
        <v>232</v>
      </c>
      <c r="J11" s="56" t="s">
        <v>294</v>
      </c>
      <c r="K11" s="42"/>
      <c r="L11" s="56" t="s">
        <v>294</v>
      </c>
      <c r="M11" s="42"/>
      <c r="N11" s="56" t="s">
        <v>294</v>
      </c>
      <c r="O11" s="56"/>
      <c r="P11" s="56" t="s">
        <v>294</v>
      </c>
      <c r="Q11" s="42"/>
      <c r="R11" s="56"/>
      <c r="S11" s="56"/>
      <c r="T11" s="56" t="s">
        <v>294</v>
      </c>
      <c r="U11" s="42"/>
      <c r="V11" s="56" t="s">
        <v>294</v>
      </c>
      <c r="W11" s="56"/>
    </row>
    <row r="12" spans="1:23" ht="28.5" x14ac:dyDescent="0.2">
      <c r="A12">
        <v>1</v>
      </c>
      <c r="B12" s="35" t="s">
        <v>198</v>
      </c>
      <c r="C12" s="35" t="s">
        <v>191</v>
      </c>
      <c r="D12" s="52" t="s">
        <v>299</v>
      </c>
      <c r="E12" s="51" t="s">
        <v>401</v>
      </c>
      <c r="F12" s="56"/>
      <c r="G12" s="42"/>
      <c r="H12" s="56"/>
      <c r="I12" s="56"/>
      <c r="J12" s="56" t="s">
        <v>299</v>
      </c>
      <c r="K12" s="56"/>
      <c r="L12" s="56" t="s">
        <v>299</v>
      </c>
      <c r="M12" s="56"/>
      <c r="N12" s="56" t="s">
        <v>299</v>
      </c>
      <c r="O12" s="56"/>
      <c r="P12" s="56" t="s">
        <v>299</v>
      </c>
      <c r="Q12" s="42"/>
      <c r="R12" s="56"/>
      <c r="S12" s="56"/>
      <c r="T12" s="56" t="s">
        <v>299</v>
      </c>
      <c r="U12" s="42"/>
      <c r="V12" s="56" t="s">
        <v>299</v>
      </c>
      <c r="W12" s="42"/>
    </row>
    <row r="13" spans="1:23" ht="28.5" x14ac:dyDescent="0.2">
      <c r="A13">
        <v>1</v>
      </c>
      <c r="B13" s="35" t="s">
        <v>186</v>
      </c>
      <c r="C13" s="35" t="s">
        <v>191</v>
      </c>
      <c r="D13" s="52" t="s">
        <v>293</v>
      </c>
      <c r="E13" s="51" t="s">
        <v>370</v>
      </c>
      <c r="F13" s="56" t="s">
        <v>293</v>
      </c>
      <c r="G13" s="42"/>
      <c r="H13" s="56" t="s">
        <v>293</v>
      </c>
      <c r="I13" s="42"/>
      <c r="J13" s="56" t="s">
        <v>293</v>
      </c>
      <c r="K13" s="42"/>
      <c r="L13" s="56" t="s">
        <v>293</v>
      </c>
      <c r="M13" s="42"/>
      <c r="N13" s="56" t="s">
        <v>293</v>
      </c>
      <c r="O13" s="42"/>
      <c r="P13" s="56" t="s">
        <v>293</v>
      </c>
      <c r="Q13" s="42"/>
      <c r="R13" s="56"/>
      <c r="S13" s="42"/>
      <c r="T13" s="56" t="s">
        <v>293</v>
      </c>
      <c r="U13" s="42"/>
      <c r="V13" s="56" t="s">
        <v>293</v>
      </c>
      <c r="W13" s="56"/>
    </row>
    <row r="14" spans="1:23" ht="28.5" x14ac:dyDescent="0.2">
      <c r="A14">
        <v>1</v>
      </c>
      <c r="B14" s="35" t="s">
        <v>187</v>
      </c>
      <c r="C14" s="35" t="s">
        <v>191</v>
      </c>
      <c r="D14" s="52" t="s">
        <v>319</v>
      </c>
      <c r="E14" s="51" t="s">
        <v>398</v>
      </c>
      <c r="F14" s="56" t="s">
        <v>319</v>
      </c>
      <c r="G14" s="56"/>
      <c r="H14" s="56" t="s">
        <v>319</v>
      </c>
      <c r="I14" s="56"/>
      <c r="J14" s="56" t="s">
        <v>319</v>
      </c>
      <c r="K14" s="42"/>
      <c r="L14" s="56" t="s">
        <v>319</v>
      </c>
      <c r="M14" s="42"/>
      <c r="N14" s="56" t="s">
        <v>319</v>
      </c>
      <c r="O14" s="42"/>
      <c r="P14" s="56" t="s">
        <v>319</v>
      </c>
      <c r="Q14" s="42"/>
      <c r="R14" s="56"/>
      <c r="S14" s="42"/>
      <c r="T14" s="56" t="s">
        <v>319</v>
      </c>
      <c r="U14" s="42"/>
      <c r="V14" s="56" t="s">
        <v>433</v>
      </c>
      <c r="W14" s="42"/>
    </row>
    <row r="15" spans="1:23" ht="57" x14ac:dyDescent="0.2">
      <c r="A15">
        <v>1</v>
      </c>
      <c r="B15" s="35" t="s">
        <v>188</v>
      </c>
      <c r="C15" s="35" t="s">
        <v>191</v>
      </c>
      <c r="D15" s="52" t="s">
        <v>296</v>
      </c>
      <c r="E15" s="51" t="s">
        <v>395</v>
      </c>
      <c r="F15" s="56" t="s">
        <v>435</v>
      </c>
      <c r="G15" s="56" t="s">
        <v>434</v>
      </c>
      <c r="H15" s="56" t="s">
        <v>435</v>
      </c>
      <c r="I15" s="56" t="s">
        <v>434</v>
      </c>
      <c r="J15" s="56" t="s">
        <v>296</v>
      </c>
      <c r="K15" s="56"/>
      <c r="L15" s="56" t="s">
        <v>296</v>
      </c>
      <c r="M15" s="56"/>
      <c r="N15" s="56"/>
      <c r="O15" s="56"/>
      <c r="P15" s="56" t="s">
        <v>296</v>
      </c>
      <c r="Q15" s="42"/>
      <c r="R15" s="56"/>
      <c r="S15" s="56"/>
      <c r="T15" s="56" t="s">
        <v>435</v>
      </c>
      <c r="U15" s="56" t="s">
        <v>434</v>
      </c>
      <c r="V15" s="56"/>
      <c r="W15" s="42"/>
    </row>
    <row r="16" spans="1:23" ht="57" x14ac:dyDescent="0.2">
      <c r="A16">
        <v>1</v>
      </c>
      <c r="B16" s="35" t="s">
        <v>189</v>
      </c>
      <c r="C16" s="35" t="s">
        <v>191</v>
      </c>
      <c r="D16" s="52" t="s">
        <v>272</v>
      </c>
      <c r="E16" s="51" t="s">
        <v>392</v>
      </c>
      <c r="F16" s="56" t="s">
        <v>258</v>
      </c>
      <c r="G16" s="56" t="s">
        <v>263</v>
      </c>
      <c r="H16" s="56" t="s">
        <v>258</v>
      </c>
      <c r="I16" s="56" t="s">
        <v>264</v>
      </c>
      <c r="J16" s="56" t="s">
        <v>444</v>
      </c>
      <c r="K16" s="42"/>
      <c r="L16" s="56" t="s">
        <v>444</v>
      </c>
      <c r="M16" s="42"/>
      <c r="N16" s="56" t="s">
        <v>444</v>
      </c>
      <c r="O16" s="42"/>
      <c r="P16" s="56" t="s">
        <v>272</v>
      </c>
      <c r="Q16" s="42"/>
      <c r="R16" s="56"/>
      <c r="S16" s="42"/>
      <c r="T16" s="56" t="s">
        <v>272</v>
      </c>
      <c r="U16" s="42"/>
      <c r="V16" s="56" t="s">
        <v>258</v>
      </c>
      <c r="W16" s="56" t="s">
        <v>263</v>
      </c>
    </row>
    <row r="17" spans="1:26" ht="28.5" x14ac:dyDescent="0.2">
      <c r="A17">
        <v>1</v>
      </c>
      <c r="B17" s="35" t="s">
        <v>198</v>
      </c>
      <c r="C17" s="35" t="s">
        <v>191</v>
      </c>
      <c r="D17" s="52" t="s">
        <v>300</v>
      </c>
      <c r="E17" s="51" t="s">
        <v>139</v>
      </c>
      <c r="F17" s="56"/>
      <c r="G17" s="56"/>
      <c r="H17" s="56"/>
      <c r="I17" s="56"/>
      <c r="J17" s="56"/>
      <c r="K17" s="42"/>
      <c r="L17" s="56"/>
      <c r="M17" s="42"/>
      <c r="N17" s="56"/>
      <c r="O17" s="42"/>
      <c r="P17" s="56"/>
      <c r="Q17" s="42"/>
      <c r="R17" s="56"/>
      <c r="S17" s="42"/>
      <c r="T17" s="56" t="s">
        <v>300</v>
      </c>
      <c r="U17" s="42"/>
      <c r="V17" s="56" t="s">
        <v>300</v>
      </c>
      <c r="W17" s="56"/>
    </row>
    <row r="18" spans="1:26" x14ac:dyDescent="0.2">
      <c r="A18">
        <v>1</v>
      </c>
      <c r="B18" s="35" t="s">
        <v>186</v>
      </c>
      <c r="C18" s="35" t="s">
        <v>191</v>
      </c>
      <c r="D18" s="52" t="s">
        <v>280</v>
      </c>
      <c r="E18" s="51" t="s">
        <v>102</v>
      </c>
      <c r="F18" s="56" t="s">
        <v>233</v>
      </c>
      <c r="G18" s="56" t="s">
        <v>234</v>
      </c>
      <c r="H18" s="56" t="s">
        <v>233</v>
      </c>
      <c r="I18" s="56" t="s">
        <v>262</v>
      </c>
      <c r="J18" s="56" t="s">
        <v>233</v>
      </c>
      <c r="K18" s="56" t="s">
        <v>235</v>
      </c>
      <c r="L18" s="56" t="s">
        <v>233</v>
      </c>
      <c r="M18" s="56" t="s">
        <v>235</v>
      </c>
      <c r="N18" s="56" t="s">
        <v>233</v>
      </c>
      <c r="O18" s="56" t="s">
        <v>235</v>
      </c>
      <c r="P18" s="56" t="s">
        <v>8</v>
      </c>
      <c r="Q18" s="42"/>
      <c r="R18" s="56" t="s">
        <v>233</v>
      </c>
      <c r="S18" s="56" t="s">
        <v>235</v>
      </c>
      <c r="T18" s="56" t="s">
        <v>8</v>
      </c>
      <c r="U18" s="42"/>
      <c r="V18" s="56" t="s">
        <v>8</v>
      </c>
      <c r="W18" s="56"/>
    </row>
    <row r="19" spans="1:26" ht="57" x14ac:dyDescent="0.2">
      <c r="A19">
        <v>1</v>
      </c>
      <c r="B19" s="35" t="s">
        <v>187</v>
      </c>
      <c r="C19" s="35" t="s">
        <v>191</v>
      </c>
      <c r="D19" s="52" t="s">
        <v>153</v>
      </c>
      <c r="E19" s="51" t="s">
        <v>154</v>
      </c>
      <c r="F19" s="56" t="s">
        <v>258</v>
      </c>
      <c r="G19" s="56" t="s">
        <v>263</v>
      </c>
      <c r="H19" s="56" t="s">
        <v>258</v>
      </c>
      <c r="I19" s="56" t="s">
        <v>264</v>
      </c>
      <c r="J19" s="56" t="s">
        <v>258</v>
      </c>
      <c r="K19" s="56" t="s">
        <v>265</v>
      </c>
      <c r="L19" s="56" t="s">
        <v>258</v>
      </c>
      <c r="M19" s="56" t="s">
        <v>265</v>
      </c>
      <c r="N19" s="56" t="s">
        <v>258</v>
      </c>
      <c r="O19" s="56" t="s">
        <v>265</v>
      </c>
      <c r="P19" s="56" t="s">
        <v>153</v>
      </c>
      <c r="Q19" s="56"/>
      <c r="R19" s="56"/>
      <c r="S19" s="56"/>
      <c r="T19" s="56" t="s">
        <v>153</v>
      </c>
      <c r="U19" s="56"/>
      <c r="V19" s="56" t="s">
        <v>153</v>
      </c>
      <c r="W19" s="56"/>
    </row>
    <row r="20" spans="1:26" ht="28.5" x14ac:dyDescent="0.2">
      <c r="A20">
        <v>1</v>
      </c>
      <c r="B20" s="35" t="s">
        <v>188</v>
      </c>
      <c r="C20" s="35" t="s">
        <v>191</v>
      </c>
      <c r="D20" s="52" t="s">
        <v>320</v>
      </c>
      <c r="E20" s="51" t="s">
        <v>106</v>
      </c>
      <c r="F20" s="56" t="s">
        <v>432</v>
      </c>
      <c r="G20" s="56" t="s">
        <v>232</v>
      </c>
      <c r="H20" s="56" t="s">
        <v>432</v>
      </c>
      <c r="I20" s="56" t="s">
        <v>232</v>
      </c>
      <c r="J20" s="56" t="s">
        <v>320</v>
      </c>
      <c r="K20" s="42"/>
      <c r="L20" s="56" t="s">
        <v>320</v>
      </c>
      <c r="M20" s="42"/>
      <c r="N20" s="56" t="s">
        <v>320</v>
      </c>
      <c r="O20" s="56"/>
      <c r="P20" s="56" t="s">
        <v>320</v>
      </c>
      <c r="Q20" s="42"/>
      <c r="R20" s="56"/>
      <c r="S20" s="42"/>
      <c r="T20" s="56" t="s">
        <v>320</v>
      </c>
      <c r="U20" s="42"/>
      <c r="V20" s="56" t="s">
        <v>320</v>
      </c>
      <c r="W20" s="56"/>
    </row>
    <row r="21" spans="1:26" ht="28.5" x14ac:dyDescent="0.2">
      <c r="A21">
        <v>1</v>
      </c>
      <c r="B21" s="35" t="s">
        <v>198</v>
      </c>
      <c r="C21" s="35" t="s">
        <v>192</v>
      </c>
      <c r="D21" s="52" t="s">
        <v>320</v>
      </c>
      <c r="E21" s="51" t="s">
        <v>106</v>
      </c>
      <c r="F21" s="56" t="s">
        <v>432</v>
      </c>
      <c r="G21" s="56" t="s">
        <v>232</v>
      </c>
      <c r="H21" s="56" t="s">
        <v>432</v>
      </c>
      <c r="I21" s="56" t="s">
        <v>232</v>
      </c>
      <c r="J21" s="56" t="s">
        <v>320</v>
      </c>
      <c r="K21" s="42"/>
      <c r="L21" s="56" t="s">
        <v>320</v>
      </c>
      <c r="M21" s="42"/>
      <c r="N21" s="56" t="s">
        <v>320</v>
      </c>
      <c r="O21" s="56"/>
      <c r="P21" s="56" t="s">
        <v>320</v>
      </c>
      <c r="Q21" s="42"/>
      <c r="R21" s="56"/>
      <c r="S21" s="42"/>
      <c r="T21" s="56" t="s">
        <v>320</v>
      </c>
      <c r="U21" s="42"/>
      <c r="V21" s="56" t="s">
        <v>320</v>
      </c>
      <c r="W21" s="56"/>
    </row>
    <row r="22" spans="1:26" ht="28.5" x14ac:dyDescent="0.2">
      <c r="A22">
        <v>1</v>
      </c>
      <c r="B22" s="35" t="s">
        <v>186</v>
      </c>
      <c r="C22" s="35" t="s">
        <v>192</v>
      </c>
      <c r="D22" s="52" t="s">
        <v>274</v>
      </c>
      <c r="E22" s="51" t="s">
        <v>354</v>
      </c>
      <c r="F22" s="56" t="s">
        <v>446</v>
      </c>
      <c r="G22" s="56" t="s">
        <v>238</v>
      </c>
      <c r="H22" s="56" t="s">
        <v>446</v>
      </c>
      <c r="I22" s="56" t="s">
        <v>238</v>
      </c>
      <c r="J22" s="56" t="s">
        <v>18</v>
      </c>
      <c r="K22" s="56"/>
      <c r="L22" s="56" t="s">
        <v>18</v>
      </c>
      <c r="M22" s="56"/>
      <c r="N22" s="56"/>
      <c r="O22" s="56"/>
      <c r="P22" s="56" t="s">
        <v>18</v>
      </c>
      <c r="Q22" s="56"/>
      <c r="R22" s="56"/>
      <c r="S22" s="56"/>
      <c r="T22" s="56" t="s">
        <v>18</v>
      </c>
      <c r="U22" s="56"/>
      <c r="V22" s="56"/>
      <c r="W22" s="56"/>
    </row>
    <row r="23" spans="1:26" ht="42.75" x14ac:dyDescent="0.2">
      <c r="A23">
        <v>1</v>
      </c>
      <c r="B23" s="35" t="s">
        <v>187</v>
      </c>
      <c r="C23" s="35" t="s">
        <v>192</v>
      </c>
      <c r="D23" s="52" t="s">
        <v>10</v>
      </c>
      <c r="E23" s="51" t="s">
        <v>108</v>
      </c>
      <c r="F23" s="56" t="s">
        <v>10</v>
      </c>
      <c r="G23" s="42"/>
      <c r="H23" s="56" t="s">
        <v>10</v>
      </c>
      <c r="I23" s="42"/>
      <c r="J23" s="56" t="s">
        <v>10</v>
      </c>
      <c r="K23" s="42"/>
      <c r="L23" s="56" t="s">
        <v>10</v>
      </c>
      <c r="M23" s="42"/>
      <c r="N23" s="56" t="s">
        <v>10</v>
      </c>
      <c r="O23" s="42"/>
      <c r="P23" s="56" t="s">
        <v>10</v>
      </c>
      <c r="Q23" s="42"/>
      <c r="R23" s="56"/>
      <c r="S23" s="42"/>
      <c r="T23" s="56" t="s">
        <v>10</v>
      </c>
      <c r="U23" s="42"/>
      <c r="V23" s="56" t="s">
        <v>10</v>
      </c>
      <c r="W23" s="42"/>
    </row>
    <row r="24" spans="1:26" ht="42.75" x14ac:dyDescent="0.2">
      <c r="A24">
        <v>1</v>
      </c>
      <c r="B24" s="35" t="s">
        <v>188</v>
      </c>
      <c r="C24" s="35" t="s">
        <v>192</v>
      </c>
      <c r="D24" s="52" t="s">
        <v>10</v>
      </c>
      <c r="E24" s="51" t="s">
        <v>108</v>
      </c>
      <c r="F24" s="56" t="s">
        <v>10</v>
      </c>
      <c r="G24" s="42"/>
      <c r="H24" s="56" t="s">
        <v>10</v>
      </c>
      <c r="I24" s="42"/>
      <c r="J24" s="56" t="s">
        <v>10</v>
      </c>
      <c r="K24" s="42"/>
      <c r="L24" s="56" t="s">
        <v>10</v>
      </c>
      <c r="M24" s="42"/>
      <c r="N24" s="56" t="s">
        <v>10</v>
      </c>
      <c r="O24" s="42"/>
      <c r="P24" s="56" t="s">
        <v>10</v>
      </c>
      <c r="Q24" s="42"/>
      <c r="R24" s="56"/>
      <c r="S24" s="42"/>
      <c r="T24" s="56" t="s">
        <v>10</v>
      </c>
      <c r="U24" s="42"/>
      <c r="V24" s="56" t="s">
        <v>10</v>
      </c>
      <c r="W24" s="42"/>
    </row>
    <row r="25" spans="1:26" ht="42.75" x14ac:dyDescent="0.2">
      <c r="A25">
        <v>1</v>
      </c>
      <c r="B25" s="35" t="s">
        <v>189</v>
      </c>
      <c r="C25" s="35" t="s">
        <v>192</v>
      </c>
      <c r="D25" s="52" t="s">
        <v>10</v>
      </c>
      <c r="E25" s="51" t="s">
        <v>108</v>
      </c>
      <c r="F25" s="56" t="s">
        <v>10</v>
      </c>
      <c r="G25" s="42"/>
      <c r="H25" s="56" t="s">
        <v>10</v>
      </c>
      <c r="I25" s="42"/>
      <c r="J25" s="56" t="s">
        <v>10</v>
      </c>
      <c r="K25" s="42"/>
      <c r="L25" s="56" t="s">
        <v>10</v>
      </c>
      <c r="M25" s="42"/>
      <c r="N25" s="56" t="s">
        <v>10</v>
      </c>
      <c r="O25" s="42"/>
      <c r="P25" s="56" t="s">
        <v>10</v>
      </c>
      <c r="Q25" s="42"/>
      <c r="R25" s="56"/>
      <c r="S25" s="42"/>
      <c r="T25" s="56" t="s">
        <v>10</v>
      </c>
      <c r="U25" s="42"/>
      <c r="V25" s="56" t="s">
        <v>10</v>
      </c>
      <c r="W25" s="42"/>
    </row>
    <row r="26" spans="1:26" ht="28.5" x14ac:dyDescent="0.2">
      <c r="A26">
        <v>1</v>
      </c>
      <c r="B26" s="35" t="s">
        <v>198</v>
      </c>
      <c r="C26" s="35" t="s">
        <v>192</v>
      </c>
      <c r="D26" s="52" t="s">
        <v>325</v>
      </c>
      <c r="E26" s="51" t="s">
        <v>152</v>
      </c>
      <c r="F26" s="56" t="s">
        <v>445</v>
      </c>
      <c r="G26" s="56" t="s">
        <v>241</v>
      </c>
      <c r="H26" s="56"/>
      <c r="I26" s="56"/>
      <c r="J26" s="56"/>
      <c r="K26" s="42"/>
      <c r="L26" s="56"/>
      <c r="M26" s="56"/>
      <c r="N26" s="56"/>
      <c r="O26" s="56"/>
      <c r="P26" s="56" t="s">
        <v>445</v>
      </c>
      <c r="Q26" s="56" t="s">
        <v>241</v>
      </c>
      <c r="R26" s="56"/>
      <c r="S26" s="42"/>
      <c r="T26" s="56" t="s">
        <v>325</v>
      </c>
      <c r="U26" s="42"/>
      <c r="V26" s="56"/>
      <c r="W26" s="42"/>
    </row>
    <row r="27" spans="1:26" ht="28.5" x14ac:dyDescent="0.2">
      <c r="A27">
        <v>1</v>
      </c>
      <c r="B27" s="35" t="s">
        <v>186</v>
      </c>
      <c r="C27" s="35" t="s">
        <v>192</v>
      </c>
      <c r="D27" s="52" t="s">
        <v>292</v>
      </c>
      <c r="E27" s="51" t="s">
        <v>353</v>
      </c>
      <c r="F27" s="56" t="s">
        <v>254</v>
      </c>
      <c r="G27" s="56" t="s">
        <v>238</v>
      </c>
      <c r="H27" s="56" t="s">
        <v>254</v>
      </c>
      <c r="I27" s="56" t="s">
        <v>238</v>
      </c>
      <c r="J27" s="56" t="s">
        <v>49</v>
      </c>
      <c r="K27" s="56"/>
      <c r="L27" s="56" t="s">
        <v>49</v>
      </c>
      <c r="M27" s="56"/>
      <c r="N27" s="56"/>
      <c r="O27" s="56"/>
      <c r="P27" s="56" t="s">
        <v>49</v>
      </c>
      <c r="Q27" s="56"/>
      <c r="R27" s="56"/>
      <c r="S27" s="56"/>
      <c r="T27" s="56" t="s">
        <v>49</v>
      </c>
      <c r="U27" s="56"/>
      <c r="V27" s="56"/>
      <c r="W27" s="56"/>
    </row>
    <row r="28" spans="1:26" ht="42.75" x14ac:dyDescent="0.2">
      <c r="A28">
        <v>1</v>
      </c>
      <c r="B28" s="35" t="s">
        <v>187</v>
      </c>
      <c r="C28" s="35" t="s">
        <v>192</v>
      </c>
      <c r="D28" s="52" t="s">
        <v>270</v>
      </c>
      <c r="E28" s="51" t="s">
        <v>138</v>
      </c>
      <c r="F28" s="56" t="s">
        <v>447</v>
      </c>
      <c r="G28" s="56" t="s">
        <v>236</v>
      </c>
      <c r="H28" s="56" t="s">
        <v>447</v>
      </c>
      <c r="I28" s="56" t="s">
        <v>448</v>
      </c>
      <c r="J28" s="56" t="s">
        <v>449</v>
      </c>
      <c r="K28" s="56" t="s">
        <v>237</v>
      </c>
      <c r="L28" s="56" t="s">
        <v>449</v>
      </c>
      <c r="M28" s="56" t="s">
        <v>237</v>
      </c>
      <c r="N28" s="56" t="s">
        <v>449</v>
      </c>
      <c r="O28" s="56" t="s">
        <v>237</v>
      </c>
      <c r="P28" s="56" t="s">
        <v>270</v>
      </c>
      <c r="Q28" s="56"/>
      <c r="R28" s="56"/>
      <c r="S28" s="42"/>
      <c r="T28" s="56" t="s">
        <v>270</v>
      </c>
      <c r="U28" s="42"/>
      <c r="V28" s="56" t="s">
        <v>450</v>
      </c>
      <c r="W28" s="42" t="s">
        <v>259</v>
      </c>
    </row>
    <row r="29" spans="1:26" ht="42.75" x14ac:dyDescent="0.2">
      <c r="A29">
        <v>1</v>
      </c>
      <c r="B29" s="35" t="s">
        <v>188</v>
      </c>
      <c r="C29" s="35" t="s">
        <v>192</v>
      </c>
      <c r="D29" s="52" t="s">
        <v>273</v>
      </c>
      <c r="E29" s="51" t="s">
        <v>384</v>
      </c>
      <c r="F29" s="56" t="s">
        <v>273</v>
      </c>
      <c r="G29" s="56"/>
      <c r="H29" s="56" t="s">
        <v>273</v>
      </c>
      <c r="I29" s="56"/>
      <c r="J29" s="56" t="s">
        <v>273</v>
      </c>
      <c r="K29" s="56"/>
      <c r="L29" s="56" t="s">
        <v>273</v>
      </c>
      <c r="M29" s="56"/>
      <c r="N29" s="56" t="s">
        <v>451</v>
      </c>
      <c r="O29" s="56" t="s">
        <v>452</v>
      </c>
      <c r="P29" s="56" t="s">
        <v>273</v>
      </c>
      <c r="Q29" s="56"/>
      <c r="R29" s="56"/>
      <c r="S29" s="56"/>
      <c r="T29" s="56" t="s">
        <v>273</v>
      </c>
      <c r="U29" s="56"/>
      <c r="V29" s="56" t="s">
        <v>451</v>
      </c>
      <c r="W29" s="56" t="s">
        <v>452</v>
      </c>
    </row>
    <row r="30" spans="1:26" ht="42.75" x14ac:dyDescent="0.2">
      <c r="A30">
        <v>1</v>
      </c>
      <c r="B30" s="35" t="s">
        <v>189</v>
      </c>
      <c r="C30" s="35" t="s">
        <v>192</v>
      </c>
      <c r="D30" s="52" t="s">
        <v>322</v>
      </c>
      <c r="E30" s="51" t="s">
        <v>356</v>
      </c>
      <c r="F30" s="56" t="s">
        <v>322</v>
      </c>
      <c r="G30" s="56"/>
      <c r="H30" s="56" t="s">
        <v>322</v>
      </c>
      <c r="I30" s="56"/>
      <c r="J30" s="56" t="s">
        <v>322</v>
      </c>
      <c r="K30" s="42"/>
      <c r="L30" s="56" t="s">
        <v>322</v>
      </c>
      <c r="M30" s="56"/>
      <c r="N30" s="56" t="s">
        <v>322</v>
      </c>
      <c r="O30" s="56"/>
      <c r="P30" s="56" t="s">
        <v>322</v>
      </c>
      <c r="Q30" s="56"/>
      <c r="R30" s="56"/>
      <c r="S30" s="42"/>
      <c r="T30" s="56" t="s">
        <v>322</v>
      </c>
      <c r="U30" s="42"/>
      <c r="V30" s="56" t="s">
        <v>453</v>
      </c>
      <c r="W30" s="42"/>
    </row>
    <row r="31" spans="1:26" ht="27.95" customHeight="1" x14ac:dyDescent="0.2">
      <c r="A31">
        <v>1</v>
      </c>
      <c r="B31" s="35" t="s">
        <v>198</v>
      </c>
      <c r="C31" s="35" t="s">
        <v>193</v>
      </c>
      <c r="D31" s="52" t="s">
        <v>271</v>
      </c>
      <c r="E31" s="51" t="s">
        <v>404</v>
      </c>
      <c r="F31" s="56" t="s">
        <v>454</v>
      </c>
      <c r="G31" s="42" t="s">
        <v>455</v>
      </c>
      <c r="H31" s="56" t="s">
        <v>454</v>
      </c>
      <c r="I31" s="42" t="s">
        <v>455</v>
      </c>
      <c r="J31" s="56" t="s">
        <v>271</v>
      </c>
      <c r="K31" s="42"/>
      <c r="L31" s="56" t="s">
        <v>271</v>
      </c>
      <c r="M31" s="42"/>
      <c r="N31" s="56" t="s">
        <v>271</v>
      </c>
      <c r="O31" s="42"/>
      <c r="P31" s="56" t="s">
        <v>271</v>
      </c>
      <c r="Q31" s="42"/>
      <c r="R31" s="56" t="s">
        <v>271</v>
      </c>
      <c r="S31" s="42"/>
      <c r="T31" s="56" t="s">
        <v>271</v>
      </c>
      <c r="U31" s="42"/>
      <c r="V31" s="56"/>
      <c r="W31" s="56"/>
      <c r="X31" s="58"/>
      <c r="Y31" s="56"/>
      <c r="Z31" s="56"/>
    </row>
    <row r="32" spans="1:26" ht="57" x14ac:dyDescent="0.2">
      <c r="A32">
        <v>1</v>
      </c>
      <c r="B32" s="35" t="s">
        <v>186</v>
      </c>
      <c r="C32" s="35" t="s">
        <v>193</v>
      </c>
      <c r="D32" s="4" t="s">
        <v>329</v>
      </c>
      <c r="E32" s="11" t="s">
        <v>403</v>
      </c>
      <c r="F32" s="56"/>
      <c r="G32" s="42"/>
      <c r="H32" s="56"/>
      <c r="I32" s="42"/>
      <c r="J32" s="56" t="s">
        <v>456</v>
      </c>
      <c r="K32" s="42" t="s">
        <v>457</v>
      </c>
      <c r="L32" s="56" t="s">
        <v>456</v>
      </c>
      <c r="M32" s="42" t="s">
        <v>457</v>
      </c>
      <c r="N32" s="56" t="s">
        <v>456</v>
      </c>
      <c r="O32" s="42" t="s">
        <v>457</v>
      </c>
      <c r="P32" s="56" t="s">
        <v>329</v>
      </c>
      <c r="Q32" s="42"/>
      <c r="R32" s="56" t="s">
        <v>456</v>
      </c>
      <c r="S32" s="42" t="s">
        <v>457</v>
      </c>
      <c r="T32" s="56" t="s">
        <v>329</v>
      </c>
      <c r="U32" s="42"/>
      <c r="V32" s="56"/>
      <c r="W32" s="56"/>
    </row>
    <row r="33" spans="1:23" ht="42.75" x14ac:dyDescent="0.2">
      <c r="A33">
        <v>1</v>
      </c>
      <c r="B33" s="35" t="s">
        <v>187</v>
      </c>
      <c r="C33" s="35" t="s">
        <v>193</v>
      </c>
      <c r="D33" s="4" t="s">
        <v>278</v>
      </c>
      <c r="E33" s="11" t="s">
        <v>362</v>
      </c>
      <c r="F33" s="56" t="s">
        <v>278</v>
      </c>
      <c r="G33" s="42"/>
      <c r="H33" s="56"/>
      <c r="I33" s="42"/>
      <c r="J33" s="56"/>
      <c r="K33" s="42"/>
      <c r="L33" s="56"/>
      <c r="M33" s="42"/>
      <c r="N33" s="56"/>
      <c r="O33" s="42"/>
      <c r="P33" s="56" t="s">
        <v>278</v>
      </c>
      <c r="Q33" s="42"/>
      <c r="R33" s="56"/>
      <c r="S33" s="42"/>
      <c r="T33" s="56" t="s">
        <v>278</v>
      </c>
      <c r="U33" s="42"/>
      <c r="V33" s="56"/>
      <c r="W33" s="56"/>
    </row>
    <row r="34" spans="1:23" ht="42.75" x14ac:dyDescent="0.2">
      <c r="A34">
        <v>1</v>
      </c>
      <c r="B34" s="35" t="s">
        <v>188</v>
      </c>
      <c r="C34" s="35" t="s">
        <v>193</v>
      </c>
      <c r="D34" s="4" t="s">
        <v>279</v>
      </c>
      <c r="E34" s="11" t="s">
        <v>363</v>
      </c>
      <c r="F34" s="56" t="s">
        <v>460</v>
      </c>
      <c r="G34" s="42" t="s">
        <v>461</v>
      </c>
      <c r="H34" s="56" t="s">
        <v>460</v>
      </c>
      <c r="I34" s="42" t="s">
        <v>462</v>
      </c>
      <c r="J34" s="56" t="s">
        <v>459</v>
      </c>
      <c r="K34" s="42" t="s">
        <v>458</v>
      </c>
      <c r="L34" s="56" t="s">
        <v>459</v>
      </c>
      <c r="M34" s="42" t="s">
        <v>458</v>
      </c>
      <c r="N34" s="56" t="s">
        <v>459</v>
      </c>
      <c r="O34" s="42" t="s">
        <v>458</v>
      </c>
      <c r="P34" s="56"/>
      <c r="Q34" s="42"/>
      <c r="R34" s="56" t="s">
        <v>459</v>
      </c>
      <c r="S34" s="42" t="s">
        <v>458</v>
      </c>
      <c r="T34" s="56" t="s">
        <v>279</v>
      </c>
      <c r="U34" s="42"/>
      <c r="V34" s="56" t="s">
        <v>279</v>
      </c>
      <c r="W34" s="56"/>
    </row>
    <row r="35" spans="1:23" ht="28.5" x14ac:dyDescent="0.2">
      <c r="A35">
        <v>1</v>
      </c>
      <c r="B35" s="35" t="s">
        <v>189</v>
      </c>
      <c r="C35" s="35" t="s">
        <v>193</v>
      </c>
      <c r="D35" s="4" t="s">
        <v>275</v>
      </c>
      <c r="E35" s="11" t="s">
        <v>117</v>
      </c>
      <c r="F35" s="56"/>
      <c r="G35" s="42"/>
      <c r="H35" s="56"/>
      <c r="I35" s="42"/>
      <c r="J35" s="56"/>
      <c r="K35" s="42"/>
      <c r="L35" s="56"/>
      <c r="M35" s="42"/>
      <c r="N35" s="56"/>
      <c r="O35" s="42"/>
      <c r="P35" s="56" t="s">
        <v>275</v>
      </c>
      <c r="Q35" s="42"/>
      <c r="R35" s="56"/>
      <c r="S35" s="42"/>
      <c r="T35" s="56" t="s">
        <v>275</v>
      </c>
      <c r="U35" s="42"/>
      <c r="V35" s="56" t="s">
        <v>275</v>
      </c>
      <c r="W35" s="56"/>
    </row>
    <row r="36" spans="1:23" ht="42.75" x14ac:dyDescent="0.2">
      <c r="A36">
        <v>1</v>
      </c>
      <c r="B36" s="35" t="s">
        <v>198</v>
      </c>
      <c r="C36" s="35" t="s">
        <v>219</v>
      </c>
      <c r="D36" s="4" t="s">
        <v>328</v>
      </c>
      <c r="E36" s="11" t="s">
        <v>374</v>
      </c>
      <c r="F36" s="56"/>
      <c r="G36" s="56"/>
      <c r="H36" s="56"/>
      <c r="I36" s="56"/>
      <c r="J36" s="56" t="s">
        <v>260</v>
      </c>
      <c r="K36" s="42" t="s">
        <v>261</v>
      </c>
      <c r="L36" s="56" t="s">
        <v>260</v>
      </c>
      <c r="M36" s="42" t="s">
        <v>261</v>
      </c>
      <c r="N36" s="56" t="s">
        <v>260</v>
      </c>
      <c r="O36" s="42" t="s">
        <v>261</v>
      </c>
      <c r="P36" s="56" t="s">
        <v>328</v>
      </c>
      <c r="Q36" s="56"/>
      <c r="R36" s="56" t="s">
        <v>260</v>
      </c>
      <c r="S36" s="42" t="s">
        <v>261</v>
      </c>
      <c r="T36" s="56" t="s">
        <v>328</v>
      </c>
      <c r="U36" s="42"/>
      <c r="V36" s="56" t="s">
        <v>328</v>
      </c>
      <c r="W36" s="42"/>
    </row>
    <row r="37" spans="1:23" ht="42.75" x14ac:dyDescent="0.2">
      <c r="A37">
        <v>1</v>
      </c>
      <c r="B37" s="35" t="s">
        <v>186</v>
      </c>
      <c r="C37" s="35" t="s">
        <v>219</v>
      </c>
      <c r="D37" s="4" t="s">
        <v>308</v>
      </c>
      <c r="E37" s="11" t="s">
        <v>351</v>
      </c>
      <c r="F37" s="56" t="s">
        <v>436</v>
      </c>
      <c r="G37" s="56" t="s">
        <v>234</v>
      </c>
      <c r="H37" s="56" t="s">
        <v>436</v>
      </c>
      <c r="I37" s="56" t="s">
        <v>262</v>
      </c>
      <c r="J37" s="56" t="s">
        <v>436</v>
      </c>
      <c r="K37" s="56" t="s">
        <v>235</v>
      </c>
      <c r="L37" s="56" t="s">
        <v>436</v>
      </c>
      <c r="M37" s="56" t="s">
        <v>235</v>
      </c>
      <c r="N37" s="56" t="s">
        <v>436</v>
      </c>
      <c r="O37" s="56" t="s">
        <v>235</v>
      </c>
      <c r="P37" s="56" t="s">
        <v>308</v>
      </c>
      <c r="Q37" s="42"/>
      <c r="R37" s="56" t="s">
        <v>437</v>
      </c>
      <c r="S37" s="56" t="s">
        <v>235</v>
      </c>
      <c r="T37" s="56" t="s">
        <v>308</v>
      </c>
      <c r="U37" s="42"/>
      <c r="V37" s="56" t="s">
        <v>308</v>
      </c>
      <c r="W37" s="42"/>
    </row>
    <row r="38" spans="1:23" ht="57" x14ac:dyDescent="0.2">
      <c r="A38">
        <v>1</v>
      </c>
      <c r="B38" s="35" t="s">
        <v>187</v>
      </c>
      <c r="C38" s="35" t="s">
        <v>219</v>
      </c>
      <c r="D38" s="4" t="s">
        <v>306</v>
      </c>
      <c r="E38" s="11" t="s">
        <v>402</v>
      </c>
      <c r="F38" s="56"/>
      <c r="G38" s="56"/>
      <c r="H38" s="56"/>
      <c r="I38" s="56"/>
      <c r="J38" s="56" t="s">
        <v>483</v>
      </c>
      <c r="K38" s="42"/>
      <c r="L38" s="56" t="s">
        <v>483</v>
      </c>
      <c r="M38" s="56"/>
      <c r="N38" s="56" t="s">
        <v>483</v>
      </c>
      <c r="O38" s="42"/>
      <c r="P38" s="56" t="s">
        <v>306</v>
      </c>
      <c r="Q38" s="56"/>
      <c r="R38" s="56" t="s">
        <v>483</v>
      </c>
      <c r="S38" s="56"/>
      <c r="T38" s="56" t="s">
        <v>306</v>
      </c>
      <c r="U38" s="42"/>
      <c r="V38" s="56"/>
      <c r="W38" s="42"/>
    </row>
    <row r="39" spans="1:23" ht="28.5" x14ac:dyDescent="0.2">
      <c r="A39">
        <v>1</v>
      </c>
      <c r="B39" s="35" t="s">
        <v>188</v>
      </c>
      <c r="C39" s="35" t="s">
        <v>219</v>
      </c>
      <c r="D39" s="4" t="s">
        <v>360</v>
      </c>
      <c r="E39" s="11" t="s">
        <v>359</v>
      </c>
      <c r="F39" s="56" t="s">
        <v>484</v>
      </c>
      <c r="G39" s="56" t="s">
        <v>259</v>
      </c>
      <c r="H39" s="56" t="s">
        <v>484</v>
      </c>
      <c r="I39" s="56" t="s">
        <v>259</v>
      </c>
      <c r="J39" s="56" t="s">
        <v>360</v>
      </c>
      <c r="K39" s="42"/>
      <c r="L39" s="56" t="s">
        <v>360</v>
      </c>
      <c r="M39" s="42"/>
      <c r="N39" s="56"/>
      <c r="O39" s="42"/>
      <c r="P39" s="56" t="s">
        <v>360</v>
      </c>
      <c r="Q39" s="42"/>
      <c r="R39" s="56" t="s">
        <v>360</v>
      </c>
      <c r="S39" s="42"/>
      <c r="T39" s="56" t="s">
        <v>360</v>
      </c>
      <c r="U39" s="42"/>
      <c r="V39" s="56"/>
      <c r="W39" s="42"/>
    </row>
    <row r="40" spans="1:23" ht="28.5" x14ac:dyDescent="0.2">
      <c r="A40">
        <v>1</v>
      </c>
      <c r="B40" s="35" t="s">
        <v>189</v>
      </c>
      <c r="C40" s="35" t="s">
        <v>219</v>
      </c>
      <c r="D40" s="4" t="s">
        <v>332</v>
      </c>
      <c r="E40" s="11" t="s">
        <v>387</v>
      </c>
      <c r="F40" s="56"/>
      <c r="G40" s="42"/>
      <c r="H40" s="56"/>
      <c r="I40" s="56"/>
      <c r="J40" s="56"/>
      <c r="K40" s="56"/>
      <c r="L40" s="56"/>
      <c r="M40" s="56"/>
      <c r="N40" s="56"/>
      <c r="O40" s="56"/>
      <c r="P40" s="56" t="s">
        <v>332</v>
      </c>
      <c r="Q40" s="42"/>
      <c r="R40" s="56"/>
      <c r="S40" s="56"/>
      <c r="T40" s="56" t="s">
        <v>332</v>
      </c>
      <c r="U40" s="42"/>
      <c r="V40" s="56"/>
      <c r="W40" s="56"/>
    </row>
    <row r="41" spans="1:23" ht="28.5" x14ac:dyDescent="0.2">
      <c r="A41">
        <v>1</v>
      </c>
      <c r="B41" s="35" t="s">
        <v>198</v>
      </c>
      <c r="C41" s="35" t="s">
        <v>219</v>
      </c>
      <c r="D41" s="4" t="s">
        <v>393</v>
      </c>
      <c r="E41" s="11" t="s">
        <v>394</v>
      </c>
      <c r="F41" s="56"/>
      <c r="G41" s="56"/>
      <c r="H41" s="56"/>
      <c r="I41" s="56"/>
      <c r="J41" s="56"/>
      <c r="K41" s="56"/>
      <c r="L41" s="56"/>
      <c r="M41" s="56"/>
      <c r="N41" s="56"/>
      <c r="O41" s="56"/>
      <c r="P41" s="56" t="s">
        <v>393</v>
      </c>
      <c r="Q41" s="56"/>
      <c r="R41" s="56" t="s">
        <v>485</v>
      </c>
      <c r="S41" s="56" t="s">
        <v>104</v>
      </c>
      <c r="T41" s="56" t="s">
        <v>393</v>
      </c>
      <c r="U41" s="56"/>
      <c r="V41" s="56"/>
      <c r="W41" s="56"/>
    </row>
    <row r="42" spans="1:23" ht="42.75" x14ac:dyDescent="0.2">
      <c r="A42">
        <v>1</v>
      </c>
      <c r="B42" s="35" t="s">
        <v>187</v>
      </c>
      <c r="C42" s="35" t="s">
        <v>219</v>
      </c>
      <c r="D42" s="4" t="s">
        <v>330</v>
      </c>
      <c r="E42" s="11" t="s">
        <v>399</v>
      </c>
      <c r="F42" s="56" t="s">
        <v>330</v>
      </c>
      <c r="G42" s="56"/>
      <c r="H42" s="56" t="s">
        <v>330</v>
      </c>
      <c r="I42" s="56"/>
      <c r="J42" s="56" t="s">
        <v>486</v>
      </c>
      <c r="K42" s="42" t="s">
        <v>487</v>
      </c>
      <c r="L42" s="56" t="s">
        <v>486</v>
      </c>
      <c r="M42" s="42" t="s">
        <v>487</v>
      </c>
      <c r="N42" s="56"/>
      <c r="O42" s="42"/>
      <c r="P42" s="56" t="s">
        <v>330</v>
      </c>
      <c r="Q42" s="42"/>
      <c r="R42" s="56" t="s">
        <v>486</v>
      </c>
      <c r="S42" s="42" t="s">
        <v>487</v>
      </c>
      <c r="T42" s="56" t="s">
        <v>330</v>
      </c>
      <c r="U42" s="42"/>
      <c r="V42" s="56"/>
      <c r="W42" s="42"/>
    </row>
    <row r="43" spans="1:23" x14ac:dyDescent="0.2">
      <c r="A43">
        <v>1</v>
      </c>
      <c r="B43" s="35" t="s">
        <v>189</v>
      </c>
      <c r="C43" s="35" t="s">
        <v>219</v>
      </c>
      <c r="D43" s="4" t="s">
        <v>280</v>
      </c>
      <c r="E43" s="11" t="s">
        <v>102</v>
      </c>
      <c r="F43" s="56" t="s">
        <v>233</v>
      </c>
      <c r="G43" s="56" t="s">
        <v>234</v>
      </c>
      <c r="H43" s="56" t="s">
        <v>233</v>
      </c>
      <c r="I43" s="56" t="s">
        <v>262</v>
      </c>
      <c r="J43" s="56" t="s">
        <v>233</v>
      </c>
      <c r="K43" s="56" t="s">
        <v>235</v>
      </c>
      <c r="L43" s="56" t="s">
        <v>233</v>
      </c>
      <c r="M43" s="56" t="s">
        <v>235</v>
      </c>
      <c r="N43" s="56" t="s">
        <v>233</v>
      </c>
      <c r="O43" s="56" t="s">
        <v>235</v>
      </c>
      <c r="P43" s="56" t="s">
        <v>8</v>
      </c>
      <c r="Q43" s="42"/>
      <c r="R43" s="56" t="s">
        <v>233</v>
      </c>
      <c r="S43" s="56" t="s">
        <v>235</v>
      </c>
      <c r="T43" s="56" t="s">
        <v>8</v>
      </c>
      <c r="U43" s="42"/>
      <c r="V43" s="56" t="s">
        <v>8</v>
      </c>
      <c r="W43" s="42"/>
    </row>
    <row r="44" spans="1:23" ht="28.5" x14ac:dyDescent="0.2">
      <c r="A44">
        <v>1</v>
      </c>
      <c r="B44" s="35" t="s">
        <v>198</v>
      </c>
      <c r="C44" s="35" t="s">
        <v>96</v>
      </c>
      <c r="D44" s="4" t="s">
        <v>281</v>
      </c>
      <c r="E44" s="11" t="s">
        <v>400</v>
      </c>
      <c r="F44" s="56" t="s">
        <v>281</v>
      </c>
      <c r="G44" s="42"/>
      <c r="H44" s="56" t="s">
        <v>488</v>
      </c>
      <c r="I44" s="42" t="s">
        <v>489</v>
      </c>
      <c r="J44" s="56" t="s">
        <v>488</v>
      </c>
      <c r="K44" s="42" t="s">
        <v>489</v>
      </c>
      <c r="L44" s="56" t="s">
        <v>488</v>
      </c>
      <c r="M44" s="42" t="s">
        <v>489</v>
      </c>
      <c r="N44" s="56" t="s">
        <v>488</v>
      </c>
      <c r="O44" s="42" t="s">
        <v>489</v>
      </c>
      <c r="P44" s="56" t="s">
        <v>281</v>
      </c>
      <c r="Q44" s="42"/>
      <c r="R44" s="56" t="s">
        <v>488</v>
      </c>
      <c r="S44" s="42" t="s">
        <v>489</v>
      </c>
      <c r="T44" s="56" t="s">
        <v>281</v>
      </c>
      <c r="U44" s="42"/>
      <c r="V44" s="56"/>
      <c r="W44" s="42"/>
    </row>
    <row r="45" spans="1:23" ht="28.5" x14ac:dyDescent="0.2">
      <c r="A45">
        <v>1</v>
      </c>
      <c r="B45" s="35" t="s">
        <v>186</v>
      </c>
      <c r="C45" s="35" t="s">
        <v>96</v>
      </c>
      <c r="D45" s="4" t="s">
        <v>301</v>
      </c>
      <c r="E45" s="11" t="s">
        <v>390</v>
      </c>
      <c r="F45" s="56"/>
      <c r="G45" s="42"/>
      <c r="H45" s="56"/>
      <c r="I45" s="42"/>
      <c r="J45" s="56" t="s">
        <v>490</v>
      </c>
      <c r="K45" s="42" t="s">
        <v>390</v>
      </c>
      <c r="L45" s="56" t="s">
        <v>490</v>
      </c>
      <c r="M45" s="42" t="s">
        <v>390</v>
      </c>
      <c r="N45" s="56" t="s">
        <v>490</v>
      </c>
      <c r="O45" s="42" t="s">
        <v>390</v>
      </c>
      <c r="P45" s="56" t="s">
        <v>301</v>
      </c>
      <c r="Q45" s="42"/>
      <c r="R45" s="56" t="s">
        <v>490</v>
      </c>
      <c r="S45" s="42" t="s">
        <v>390</v>
      </c>
      <c r="T45" s="56" t="s">
        <v>301</v>
      </c>
      <c r="U45" s="42"/>
      <c r="V45" s="56"/>
      <c r="W45" s="42"/>
    </row>
    <row r="46" spans="1:23" ht="42.75" x14ac:dyDescent="0.2">
      <c r="A46">
        <v>1</v>
      </c>
      <c r="B46" s="35" t="s">
        <v>187</v>
      </c>
      <c r="C46" s="35" t="s">
        <v>96</v>
      </c>
      <c r="D46" s="4" t="s">
        <v>304</v>
      </c>
      <c r="E46" s="11" t="s">
        <v>389</v>
      </c>
      <c r="F46" s="56"/>
      <c r="G46" s="42"/>
      <c r="H46" s="56"/>
      <c r="I46" s="42"/>
      <c r="J46" s="56"/>
      <c r="K46" s="42"/>
      <c r="L46" s="56"/>
      <c r="M46" s="42"/>
      <c r="N46" s="56"/>
      <c r="O46" s="42"/>
      <c r="P46" s="56" t="s">
        <v>304</v>
      </c>
      <c r="Q46" s="42"/>
      <c r="R46" s="56"/>
      <c r="S46" s="42"/>
      <c r="T46" s="56" t="s">
        <v>304</v>
      </c>
      <c r="U46" s="42"/>
      <c r="V46" s="56"/>
      <c r="W46" s="42"/>
    </row>
    <row r="47" spans="1:23" ht="25.5" x14ac:dyDescent="0.2">
      <c r="A47">
        <v>1</v>
      </c>
      <c r="B47" s="35" t="s">
        <v>188</v>
      </c>
      <c r="C47" s="35" t="s">
        <v>96</v>
      </c>
      <c r="D47" s="4" t="s">
        <v>305</v>
      </c>
      <c r="E47" s="11" t="s">
        <v>388</v>
      </c>
      <c r="F47" s="56" t="s">
        <v>491</v>
      </c>
      <c r="G47" s="42" t="s">
        <v>241</v>
      </c>
      <c r="H47" s="56" t="s">
        <v>491</v>
      </c>
      <c r="I47" s="42" t="s">
        <v>241</v>
      </c>
      <c r="J47" s="56" t="s">
        <v>305</v>
      </c>
      <c r="K47" s="42"/>
      <c r="L47" s="56" t="s">
        <v>305</v>
      </c>
      <c r="M47" s="42"/>
      <c r="N47" s="56" t="s">
        <v>305</v>
      </c>
      <c r="O47" s="42"/>
      <c r="P47" s="56" t="s">
        <v>305</v>
      </c>
      <c r="Q47" s="42"/>
      <c r="R47" s="56" t="s">
        <v>305</v>
      </c>
      <c r="S47" s="42"/>
      <c r="T47" s="56" t="s">
        <v>305</v>
      </c>
      <c r="U47" s="42"/>
      <c r="V47" s="56"/>
      <c r="W47" s="42"/>
    </row>
    <row r="48" spans="1:23" ht="42.75" x14ac:dyDescent="0.2">
      <c r="A48">
        <v>1</v>
      </c>
      <c r="B48" s="35" t="s">
        <v>189</v>
      </c>
      <c r="C48" s="35" t="s">
        <v>96</v>
      </c>
      <c r="D48" s="4" t="s">
        <v>407</v>
      </c>
      <c r="E48" s="11" t="s">
        <v>408</v>
      </c>
      <c r="F48" s="56"/>
      <c r="G48" s="42"/>
      <c r="H48" s="56"/>
      <c r="I48" s="42"/>
      <c r="J48" s="56" t="s">
        <v>492</v>
      </c>
      <c r="K48" s="42" t="s">
        <v>493</v>
      </c>
      <c r="L48" s="56" t="s">
        <v>492</v>
      </c>
      <c r="M48" s="42" t="s">
        <v>493</v>
      </c>
      <c r="N48" s="56" t="s">
        <v>492</v>
      </c>
      <c r="O48" s="42" t="s">
        <v>493</v>
      </c>
      <c r="P48" s="56" t="s">
        <v>407</v>
      </c>
      <c r="Q48" s="42"/>
      <c r="R48" s="56" t="s">
        <v>492</v>
      </c>
      <c r="S48" s="42" t="s">
        <v>493</v>
      </c>
      <c r="T48" s="56" t="s">
        <v>407</v>
      </c>
      <c r="U48" s="42"/>
      <c r="V48" s="56" t="s">
        <v>407</v>
      </c>
      <c r="W48" s="42"/>
    </row>
    <row r="49" spans="1:23" ht="28.5" x14ac:dyDescent="0.2">
      <c r="A49">
        <v>1</v>
      </c>
      <c r="B49" s="35" t="s">
        <v>198</v>
      </c>
      <c r="C49" s="35" t="s">
        <v>243</v>
      </c>
      <c r="D49" s="4" t="s">
        <v>276</v>
      </c>
      <c r="E49" s="11" t="s">
        <v>409</v>
      </c>
      <c r="F49" s="56"/>
      <c r="G49" s="56"/>
      <c r="H49" s="56"/>
      <c r="I49" s="56"/>
      <c r="J49" s="56" t="s">
        <v>495</v>
      </c>
      <c r="K49" s="59" t="s">
        <v>494</v>
      </c>
      <c r="L49" s="56" t="s">
        <v>495</v>
      </c>
      <c r="M49" s="59" t="s">
        <v>494</v>
      </c>
      <c r="N49" s="56" t="s">
        <v>495</v>
      </c>
      <c r="O49" s="59" t="s">
        <v>494</v>
      </c>
      <c r="P49" s="56" t="s">
        <v>276</v>
      </c>
      <c r="Q49" s="59"/>
      <c r="R49" s="56" t="s">
        <v>495</v>
      </c>
      <c r="S49" s="59" t="s">
        <v>494</v>
      </c>
      <c r="T49" s="56" t="s">
        <v>276</v>
      </c>
      <c r="U49" s="59"/>
      <c r="V49" s="56" t="s">
        <v>276</v>
      </c>
      <c r="W49" s="59"/>
    </row>
    <row r="50" spans="1:23" ht="42.75" x14ac:dyDescent="0.2">
      <c r="A50">
        <v>1</v>
      </c>
      <c r="B50" s="35" t="s">
        <v>186</v>
      </c>
      <c r="C50" s="35" t="s">
        <v>243</v>
      </c>
      <c r="D50" s="4" t="s">
        <v>58</v>
      </c>
      <c r="E50" s="11" t="s">
        <v>174</v>
      </c>
      <c r="F50" s="56"/>
      <c r="G50" s="56"/>
      <c r="H50" s="56"/>
      <c r="I50" s="56"/>
      <c r="J50" s="56" t="s">
        <v>58</v>
      </c>
      <c r="K50" s="59"/>
      <c r="L50" s="56" t="s">
        <v>58</v>
      </c>
      <c r="M50" s="59"/>
      <c r="N50" s="56" t="s">
        <v>58</v>
      </c>
      <c r="O50" s="59"/>
      <c r="P50" s="56" t="s">
        <v>58</v>
      </c>
      <c r="Q50" s="59"/>
      <c r="R50" s="56" t="s">
        <v>58</v>
      </c>
      <c r="S50" s="56"/>
      <c r="T50" s="56" t="s">
        <v>58</v>
      </c>
      <c r="U50" s="59"/>
      <c r="V50" s="56"/>
      <c r="W50" s="59"/>
    </row>
    <row r="51" spans="1:23" ht="28.5" x14ac:dyDescent="0.2">
      <c r="A51">
        <v>1</v>
      </c>
      <c r="B51" s="35" t="s">
        <v>187</v>
      </c>
      <c r="C51" s="35" t="s">
        <v>243</v>
      </c>
      <c r="D51" s="4" t="s">
        <v>326</v>
      </c>
      <c r="E51" s="11" t="s">
        <v>358</v>
      </c>
      <c r="F51" s="56"/>
      <c r="G51" s="56"/>
      <c r="H51" s="56"/>
      <c r="I51" s="56"/>
      <c r="J51" s="56" t="s">
        <v>326</v>
      </c>
      <c r="K51" s="59"/>
      <c r="L51" s="56" t="s">
        <v>326</v>
      </c>
      <c r="M51" s="59"/>
      <c r="N51" s="56"/>
      <c r="O51" s="59"/>
      <c r="P51" s="56" t="s">
        <v>326</v>
      </c>
      <c r="Q51" s="59"/>
      <c r="R51" s="56" t="s">
        <v>326</v>
      </c>
      <c r="S51" s="56"/>
      <c r="T51" s="56" t="s">
        <v>326</v>
      </c>
      <c r="U51" s="59"/>
      <c r="V51" s="56"/>
      <c r="W51" s="59"/>
    </row>
    <row r="52" spans="1:23" ht="42.75" x14ac:dyDescent="0.2">
      <c r="A52">
        <v>1</v>
      </c>
      <c r="B52" s="35" t="s">
        <v>188</v>
      </c>
      <c r="C52" s="35" t="s">
        <v>243</v>
      </c>
      <c r="D52" s="4" t="s">
        <v>277</v>
      </c>
      <c r="E52" s="11" t="s">
        <v>396</v>
      </c>
      <c r="F52" s="56"/>
      <c r="G52" s="56"/>
      <c r="H52" s="56"/>
      <c r="I52" s="56"/>
      <c r="J52" s="56" t="s">
        <v>277</v>
      </c>
      <c r="K52" s="59"/>
      <c r="L52" s="56" t="s">
        <v>277</v>
      </c>
      <c r="M52" s="59"/>
      <c r="N52" s="56" t="s">
        <v>277</v>
      </c>
      <c r="O52" s="59"/>
      <c r="P52" s="56" t="s">
        <v>277</v>
      </c>
      <c r="Q52" s="59"/>
      <c r="R52" s="56" t="s">
        <v>277</v>
      </c>
      <c r="S52" s="56"/>
      <c r="T52" s="56" t="s">
        <v>277</v>
      </c>
      <c r="U52" s="59"/>
      <c r="V52" s="56"/>
      <c r="W52" s="59"/>
    </row>
    <row r="53" spans="1:23" ht="28.5" x14ac:dyDescent="0.2">
      <c r="A53">
        <v>1</v>
      </c>
      <c r="B53" s="35" t="s">
        <v>189</v>
      </c>
      <c r="C53" s="35" t="s">
        <v>243</v>
      </c>
      <c r="D53" s="4" t="s">
        <v>364</v>
      </c>
      <c r="E53" s="11" t="s">
        <v>365</v>
      </c>
      <c r="F53" s="56" t="s">
        <v>364</v>
      </c>
      <c r="G53" s="56"/>
      <c r="H53" s="56" t="s">
        <v>364</v>
      </c>
      <c r="I53" s="56"/>
      <c r="J53" s="56" t="s">
        <v>364</v>
      </c>
      <c r="K53" s="59"/>
      <c r="L53" s="56" t="s">
        <v>364</v>
      </c>
      <c r="M53" s="59"/>
      <c r="N53" s="56" t="s">
        <v>364</v>
      </c>
      <c r="O53" s="59"/>
      <c r="P53" s="56" t="s">
        <v>364</v>
      </c>
      <c r="Q53" s="59"/>
      <c r="R53" s="56" t="s">
        <v>364</v>
      </c>
      <c r="S53" s="56"/>
      <c r="T53" s="56" t="s">
        <v>364</v>
      </c>
      <c r="U53" s="59"/>
      <c r="V53" s="56"/>
      <c r="W53" s="59"/>
    </row>
    <row r="54" spans="1:23" ht="42.75" x14ac:dyDescent="0.2">
      <c r="A54">
        <v>1</v>
      </c>
      <c r="B54" s="35" t="s">
        <v>198</v>
      </c>
      <c r="C54" s="35" t="s">
        <v>243</v>
      </c>
      <c r="D54" s="4" t="s">
        <v>385</v>
      </c>
      <c r="E54" s="11" t="s">
        <v>386</v>
      </c>
      <c r="F54" s="56"/>
      <c r="G54" s="56"/>
      <c r="H54" s="56"/>
      <c r="I54" s="56"/>
      <c r="J54" s="56" t="s">
        <v>385</v>
      </c>
      <c r="K54" s="59"/>
      <c r="L54" s="56" t="s">
        <v>385</v>
      </c>
      <c r="M54" s="59"/>
      <c r="N54" s="56"/>
      <c r="O54" s="59"/>
      <c r="P54" s="56" t="s">
        <v>385</v>
      </c>
      <c r="Q54" s="59"/>
      <c r="R54" s="56" t="s">
        <v>385</v>
      </c>
      <c r="S54" s="56"/>
      <c r="T54" s="56" t="s">
        <v>385</v>
      </c>
      <c r="U54" s="59"/>
      <c r="V54" s="56"/>
      <c r="W54" s="59"/>
    </row>
    <row r="55" spans="1:23" ht="28.5" x14ac:dyDescent="0.2">
      <c r="A55">
        <v>1</v>
      </c>
      <c r="B55" s="35" t="s">
        <v>186</v>
      </c>
      <c r="C55" s="35" t="s">
        <v>243</v>
      </c>
      <c r="D55" s="4" t="s">
        <v>303</v>
      </c>
      <c r="E55" s="11" t="s">
        <v>361</v>
      </c>
      <c r="F55" s="56" t="s">
        <v>303</v>
      </c>
      <c r="G55" s="56"/>
      <c r="H55" s="56" t="s">
        <v>496</v>
      </c>
      <c r="I55" s="56" t="s">
        <v>497</v>
      </c>
      <c r="J55" s="56" t="s">
        <v>303</v>
      </c>
      <c r="K55" s="59"/>
      <c r="L55" s="56" t="s">
        <v>496</v>
      </c>
      <c r="M55" s="56" t="s">
        <v>497</v>
      </c>
      <c r="N55" s="56"/>
      <c r="O55" s="59"/>
      <c r="P55" s="56" t="s">
        <v>496</v>
      </c>
      <c r="Q55" s="56" t="s">
        <v>497</v>
      </c>
      <c r="R55" s="56" t="s">
        <v>303</v>
      </c>
      <c r="S55" s="56"/>
      <c r="T55" s="56" t="s">
        <v>303</v>
      </c>
      <c r="U55" s="59"/>
      <c r="V55" s="56"/>
      <c r="W55" s="59"/>
    </row>
    <row r="56" spans="1:23" ht="42.75" x14ac:dyDescent="0.2">
      <c r="A56">
        <v>1</v>
      </c>
      <c r="B56" s="35" t="s">
        <v>187</v>
      </c>
      <c r="C56" s="35" t="s">
        <v>243</v>
      </c>
      <c r="D56" s="4" t="s">
        <v>410</v>
      </c>
      <c r="E56" s="11" t="s">
        <v>411</v>
      </c>
      <c r="F56" s="56"/>
      <c r="G56" s="56"/>
      <c r="H56" s="56"/>
      <c r="I56" s="56"/>
      <c r="J56" s="56" t="s">
        <v>498</v>
      </c>
      <c r="K56" s="59" t="s">
        <v>499</v>
      </c>
      <c r="L56" s="56" t="s">
        <v>498</v>
      </c>
      <c r="M56" s="59" t="s">
        <v>499</v>
      </c>
      <c r="N56" s="56" t="s">
        <v>498</v>
      </c>
      <c r="O56" s="59" t="s">
        <v>499</v>
      </c>
      <c r="P56" s="56" t="s">
        <v>410</v>
      </c>
      <c r="Q56" s="59"/>
      <c r="R56" s="56" t="s">
        <v>498</v>
      </c>
      <c r="S56" s="59" t="s">
        <v>499</v>
      </c>
      <c r="T56" s="56" t="s">
        <v>410</v>
      </c>
      <c r="U56" s="59"/>
      <c r="V56" s="56"/>
      <c r="W56" s="59"/>
    </row>
    <row r="57" spans="1:23" ht="42.75" x14ac:dyDescent="0.2">
      <c r="A57">
        <v>1</v>
      </c>
      <c r="B57" s="35" t="s">
        <v>188</v>
      </c>
      <c r="C57" s="35" t="s">
        <v>243</v>
      </c>
      <c r="D57" s="4" t="s">
        <v>327</v>
      </c>
      <c r="E57" s="11" t="s">
        <v>147</v>
      </c>
      <c r="F57" s="56" t="s">
        <v>327</v>
      </c>
      <c r="G57" s="56"/>
      <c r="H57" s="56" t="s">
        <v>327</v>
      </c>
      <c r="I57" s="56"/>
      <c r="J57" s="56" t="s">
        <v>327</v>
      </c>
      <c r="K57" s="59"/>
      <c r="L57" s="56" t="s">
        <v>327</v>
      </c>
      <c r="M57" s="59"/>
      <c r="N57" s="56"/>
      <c r="O57" s="59"/>
      <c r="P57" s="56" t="s">
        <v>327</v>
      </c>
      <c r="Q57" s="59"/>
      <c r="R57" s="56" t="s">
        <v>327</v>
      </c>
      <c r="S57" s="56"/>
      <c r="T57" s="56" t="s">
        <v>327</v>
      </c>
      <c r="U57" s="59"/>
      <c r="V57" s="56"/>
      <c r="W57" s="59"/>
    </row>
    <row r="58" spans="1:23" ht="28.5" x14ac:dyDescent="0.2">
      <c r="A58">
        <v>1</v>
      </c>
      <c r="B58" s="35" t="s">
        <v>189</v>
      </c>
      <c r="C58" s="35" t="s">
        <v>243</v>
      </c>
      <c r="D58" s="15" t="s">
        <v>307</v>
      </c>
      <c r="E58" s="11" t="s">
        <v>414</v>
      </c>
      <c r="F58" s="56"/>
      <c r="G58" s="56"/>
      <c r="H58" s="56"/>
      <c r="I58" s="56"/>
      <c r="J58" s="56"/>
      <c r="K58" s="59"/>
      <c r="L58" s="56"/>
      <c r="M58" s="59"/>
      <c r="N58" s="56"/>
      <c r="O58" s="59"/>
      <c r="P58" s="56" t="s">
        <v>307</v>
      </c>
      <c r="Q58" s="59"/>
      <c r="R58" s="56"/>
      <c r="S58" s="56"/>
      <c r="T58" s="56" t="s">
        <v>307</v>
      </c>
      <c r="U58" s="59"/>
      <c r="V58" s="56"/>
      <c r="W58" s="59"/>
    </row>
    <row r="59" spans="1:23" ht="57" x14ac:dyDescent="0.2">
      <c r="A59">
        <v>1</v>
      </c>
      <c r="B59" s="35" t="s">
        <v>198</v>
      </c>
      <c r="C59" s="35" t="s">
        <v>243</v>
      </c>
      <c r="D59" s="4" t="s">
        <v>282</v>
      </c>
      <c r="E59" s="11" t="s">
        <v>413</v>
      </c>
      <c r="F59" s="56"/>
      <c r="G59" s="56"/>
      <c r="H59" s="56"/>
      <c r="I59" s="56"/>
      <c r="J59" s="56" t="s">
        <v>282</v>
      </c>
      <c r="K59" s="59"/>
      <c r="L59" s="56" t="s">
        <v>282</v>
      </c>
      <c r="M59" s="59"/>
      <c r="N59" s="56" t="s">
        <v>282</v>
      </c>
      <c r="O59" s="59"/>
      <c r="P59" s="56" t="s">
        <v>282</v>
      </c>
      <c r="Q59" s="59"/>
      <c r="R59" s="56" t="s">
        <v>282</v>
      </c>
      <c r="S59" s="56"/>
      <c r="T59" s="56" t="s">
        <v>282</v>
      </c>
      <c r="U59" s="59"/>
      <c r="V59" s="56"/>
      <c r="W59" s="59"/>
    </row>
    <row r="60" spans="1:23" ht="28.5" x14ac:dyDescent="0.2">
      <c r="A60">
        <v>1</v>
      </c>
      <c r="B60" s="35" t="s">
        <v>186</v>
      </c>
      <c r="C60" s="35" t="s">
        <v>243</v>
      </c>
      <c r="D60" s="4" t="s">
        <v>302</v>
      </c>
      <c r="E60" s="11" t="s">
        <v>412</v>
      </c>
      <c r="F60" s="56" t="s">
        <v>302</v>
      </c>
      <c r="G60" s="56"/>
      <c r="H60" s="56" t="s">
        <v>501</v>
      </c>
      <c r="I60" s="56" t="s">
        <v>500</v>
      </c>
      <c r="J60" s="56" t="s">
        <v>501</v>
      </c>
      <c r="K60" s="56" t="s">
        <v>500</v>
      </c>
      <c r="L60" s="56" t="s">
        <v>501</v>
      </c>
      <c r="M60" s="56" t="s">
        <v>500</v>
      </c>
      <c r="N60" s="56"/>
      <c r="O60" s="56"/>
      <c r="P60" s="56" t="s">
        <v>302</v>
      </c>
      <c r="Q60" s="59"/>
      <c r="R60" s="56" t="s">
        <v>501</v>
      </c>
      <c r="S60" s="56" t="s">
        <v>500</v>
      </c>
      <c r="T60" s="56" t="s">
        <v>302</v>
      </c>
      <c r="U60" s="59"/>
      <c r="V60" s="56"/>
      <c r="W60" s="59"/>
    </row>
    <row r="61" spans="1:23" ht="28.5" x14ac:dyDescent="0.2">
      <c r="A61">
        <v>1</v>
      </c>
      <c r="B61" s="35" t="s">
        <v>187</v>
      </c>
      <c r="C61" s="35" t="s">
        <v>243</v>
      </c>
      <c r="D61" s="4" t="s">
        <v>352</v>
      </c>
      <c r="E61" s="11" t="s">
        <v>148</v>
      </c>
      <c r="F61" s="56" t="s">
        <v>352</v>
      </c>
      <c r="G61" s="56"/>
      <c r="H61" s="56" t="s">
        <v>502</v>
      </c>
      <c r="I61" s="56" t="s">
        <v>256</v>
      </c>
      <c r="J61" s="56" t="s">
        <v>502</v>
      </c>
      <c r="K61" s="56" t="s">
        <v>256</v>
      </c>
      <c r="L61" s="56" t="s">
        <v>502</v>
      </c>
      <c r="M61" s="56" t="s">
        <v>256</v>
      </c>
      <c r="N61" s="56" t="s">
        <v>502</v>
      </c>
      <c r="O61" s="56" t="s">
        <v>256</v>
      </c>
      <c r="P61" s="56" t="s">
        <v>352</v>
      </c>
      <c r="Q61" s="59"/>
      <c r="R61" s="56" t="s">
        <v>502</v>
      </c>
      <c r="S61" s="56" t="s">
        <v>256</v>
      </c>
      <c r="T61" s="56" t="s">
        <v>352</v>
      </c>
      <c r="U61" s="59"/>
      <c r="V61" s="56"/>
      <c r="W61" s="59"/>
    </row>
    <row r="62" spans="1:23" ht="25.5" x14ac:dyDescent="0.2">
      <c r="B62" s="35"/>
      <c r="C62" s="35"/>
      <c r="D62" s="4" t="s">
        <v>197</v>
      </c>
      <c r="E62" s="11" t="s">
        <v>443</v>
      </c>
      <c r="F62" s="56" t="s">
        <v>197</v>
      </c>
      <c r="G62" s="42"/>
      <c r="H62" s="56" t="s">
        <v>242</v>
      </c>
      <c r="I62" s="42" t="s">
        <v>253</v>
      </c>
      <c r="J62" s="56" t="s">
        <v>242</v>
      </c>
      <c r="K62" s="42" t="s">
        <v>253</v>
      </c>
      <c r="L62" s="56" t="s">
        <v>242</v>
      </c>
      <c r="M62" s="42" t="s">
        <v>253</v>
      </c>
      <c r="N62" s="56" t="s">
        <v>242</v>
      </c>
      <c r="O62" s="42" t="s">
        <v>253</v>
      </c>
      <c r="P62" s="56" t="s">
        <v>197</v>
      </c>
      <c r="Q62" s="42"/>
      <c r="R62" s="56" t="s">
        <v>242</v>
      </c>
      <c r="S62" s="42" t="s">
        <v>253</v>
      </c>
      <c r="T62" s="56" t="s">
        <v>197</v>
      </c>
      <c r="U62" s="42"/>
      <c r="V62" s="56" t="s">
        <v>242</v>
      </c>
      <c r="W62" s="42" t="s">
        <v>253</v>
      </c>
    </row>
    <row r="63" spans="1:23" ht="42.75" x14ac:dyDescent="0.2">
      <c r="A63">
        <v>1</v>
      </c>
      <c r="B63" s="35" t="s">
        <v>188</v>
      </c>
      <c r="C63" s="35" t="s">
        <v>243</v>
      </c>
      <c r="D63" s="6" t="s">
        <v>311</v>
      </c>
      <c r="E63" s="13" t="s">
        <v>368</v>
      </c>
      <c r="F63" s="56" t="s">
        <v>503</v>
      </c>
      <c r="G63" s="56" t="s">
        <v>504</v>
      </c>
      <c r="H63" s="56"/>
      <c r="I63" s="56"/>
      <c r="J63" s="56" t="s">
        <v>505</v>
      </c>
      <c r="K63" s="59"/>
      <c r="L63" s="56" t="s">
        <v>505</v>
      </c>
      <c r="M63" s="59"/>
      <c r="N63" s="56" t="s">
        <v>505</v>
      </c>
      <c r="O63" s="59"/>
      <c r="P63" s="6" t="s">
        <v>311</v>
      </c>
      <c r="Q63" s="59"/>
      <c r="R63" s="56" t="s">
        <v>505</v>
      </c>
      <c r="S63" s="56"/>
      <c r="T63" s="6" t="s">
        <v>311</v>
      </c>
      <c r="U63" s="59"/>
      <c r="V63" s="6" t="s">
        <v>311</v>
      </c>
      <c r="W63" s="59"/>
    </row>
    <row r="64" spans="1:23" ht="28.5" x14ac:dyDescent="0.2">
      <c r="A64">
        <v>1</v>
      </c>
      <c r="B64" s="35" t="s">
        <v>189</v>
      </c>
      <c r="C64" s="35" t="s">
        <v>243</v>
      </c>
      <c r="D64" s="6" t="s">
        <v>284</v>
      </c>
      <c r="E64" s="13" t="s">
        <v>367</v>
      </c>
      <c r="F64" s="56" t="s">
        <v>195</v>
      </c>
      <c r="G64" s="56" t="s">
        <v>196</v>
      </c>
      <c r="H64" s="56" t="s">
        <v>195</v>
      </c>
      <c r="I64" s="56" t="s">
        <v>196</v>
      </c>
      <c r="J64" s="6" t="s">
        <v>284</v>
      </c>
      <c r="K64" s="59"/>
      <c r="L64" s="6" t="s">
        <v>284</v>
      </c>
      <c r="M64" s="59"/>
      <c r="N64" s="6" t="s">
        <v>284</v>
      </c>
      <c r="O64" s="59"/>
      <c r="P64" s="6" t="s">
        <v>284</v>
      </c>
      <c r="Q64" s="59"/>
      <c r="R64" s="6" t="s">
        <v>284</v>
      </c>
      <c r="S64" s="56"/>
      <c r="T64" s="6" t="s">
        <v>284</v>
      </c>
      <c r="U64" s="59"/>
      <c r="V64" s="6" t="s">
        <v>284</v>
      </c>
      <c r="W64" s="59"/>
    </row>
    <row r="65" spans="2:23" ht="28.5" x14ac:dyDescent="0.2">
      <c r="B65" s="35"/>
      <c r="C65" s="35"/>
      <c r="D65" s="6" t="s">
        <v>283</v>
      </c>
      <c r="E65" s="13" t="s">
        <v>366</v>
      </c>
      <c r="F65" s="56" t="s">
        <v>195</v>
      </c>
      <c r="G65" s="56" t="s">
        <v>196</v>
      </c>
      <c r="H65" s="56" t="s">
        <v>195</v>
      </c>
      <c r="I65" s="56" t="s">
        <v>196</v>
      </c>
      <c r="J65" s="6" t="s">
        <v>283</v>
      </c>
      <c r="K65" s="56"/>
      <c r="L65" s="6" t="s">
        <v>283</v>
      </c>
      <c r="M65" s="56"/>
      <c r="N65" s="6" t="s">
        <v>283</v>
      </c>
      <c r="O65" s="56"/>
      <c r="P65" s="6" t="s">
        <v>283</v>
      </c>
      <c r="Q65" s="42"/>
      <c r="R65" s="6" t="s">
        <v>283</v>
      </c>
      <c r="S65" s="56"/>
      <c r="T65" s="6" t="s">
        <v>283</v>
      </c>
      <c r="U65" s="42"/>
      <c r="V65" s="6" t="s">
        <v>283</v>
      </c>
      <c r="W65" s="56"/>
    </row>
    <row r="66" spans="2:23" x14ac:dyDescent="0.2">
      <c r="B66" s="35"/>
      <c r="C66" s="35"/>
      <c r="D66" s="6" t="s">
        <v>316</v>
      </c>
      <c r="E66" s="13" t="s">
        <v>113</v>
      </c>
      <c r="F66" s="56" t="s">
        <v>195</v>
      </c>
      <c r="G66" s="56" t="s">
        <v>196</v>
      </c>
      <c r="H66" s="56" t="s">
        <v>195</v>
      </c>
      <c r="I66" s="56" t="s">
        <v>196</v>
      </c>
      <c r="J66" s="56"/>
      <c r="K66" s="56"/>
      <c r="L66" s="56"/>
      <c r="M66" s="56"/>
      <c r="N66" s="56"/>
      <c r="O66" s="56"/>
      <c r="P66" s="56"/>
      <c r="Q66" s="56"/>
      <c r="R66" s="56"/>
      <c r="S66" s="56"/>
      <c r="T66" s="6" t="s">
        <v>316</v>
      </c>
      <c r="U66" s="56"/>
      <c r="V66" s="6" t="s">
        <v>316</v>
      </c>
      <c r="W66" s="56"/>
    </row>
    <row r="67" spans="2:23" x14ac:dyDescent="0.2">
      <c r="B67" s="35"/>
      <c r="C67" s="35"/>
      <c r="D67" s="6" t="s">
        <v>291</v>
      </c>
      <c r="E67" s="13" t="s">
        <v>415</v>
      </c>
      <c r="F67" s="56" t="s">
        <v>195</v>
      </c>
      <c r="G67" s="56" t="s">
        <v>196</v>
      </c>
      <c r="H67" s="56" t="s">
        <v>195</v>
      </c>
      <c r="I67" s="56" t="s">
        <v>196</v>
      </c>
      <c r="J67" s="56"/>
      <c r="K67" s="56"/>
      <c r="L67" s="56"/>
      <c r="M67" s="56"/>
      <c r="N67" s="56"/>
      <c r="O67" s="56"/>
      <c r="P67" s="6" t="s">
        <v>291</v>
      </c>
      <c r="Q67" s="56"/>
      <c r="R67" s="56"/>
      <c r="S67" s="56"/>
      <c r="T67" s="6" t="s">
        <v>291</v>
      </c>
      <c r="U67" s="56"/>
      <c r="V67" s="56"/>
      <c r="W67" s="56"/>
    </row>
    <row r="68" spans="2:23" ht="28.5" x14ac:dyDescent="0.2">
      <c r="B68" s="35"/>
      <c r="C68" s="35"/>
      <c r="D68" s="6" t="s">
        <v>309</v>
      </c>
      <c r="E68" s="13" t="s">
        <v>375</v>
      </c>
      <c r="F68" s="56" t="s">
        <v>195</v>
      </c>
      <c r="G68" s="56" t="s">
        <v>196</v>
      </c>
      <c r="H68" s="56" t="s">
        <v>195</v>
      </c>
      <c r="I68" s="56" t="s">
        <v>196</v>
      </c>
      <c r="J68" s="6" t="s">
        <v>309</v>
      </c>
      <c r="K68" s="56"/>
      <c r="L68" s="56"/>
      <c r="M68" s="56"/>
      <c r="N68" s="6" t="s">
        <v>309</v>
      </c>
      <c r="O68" s="56"/>
      <c r="P68" s="56"/>
      <c r="Q68" s="56"/>
      <c r="R68" s="56"/>
      <c r="S68" s="56"/>
      <c r="T68" s="6" t="s">
        <v>309</v>
      </c>
      <c r="U68" s="56"/>
      <c r="V68" s="6" t="s">
        <v>309</v>
      </c>
      <c r="W68" s="56"/>
    </row>
    <row r="69" spans="2:23" ht="28.5" x14ac:dyDescent="0.2">
      <c r="B69" s="35"/>
      <c r="C69" s="35"/>
      <c r="D69" s="6" t="s">
        <v>285</v>
      </c>
      <c r="E69" s="13" t="s">
        <v>391</v>
      </c>
      <c r="F69" s="56" t="s">
        <v>195</v>
      </c>
      <c r="G69" s="56" t="s">
        <v>196</v>
      </c>
      <c r="H69" s="56" t="s">
        <v>195</v>
      </c>
      <c r="I69" s="56" t="s">
        <v>196</v>
      </c>
      <c r="J69" s="6" t="s">
        <v>285</v>
      </c>
      <c r="K69" s="42"/>
      <c r="L69" s="6" t="s">
        <v>285</v>
      </c>
      <c r="M69" s="42"/>
      <c r="N69" s="6" t="s">
        <v>285</v>
      </c>
      <c r="O69" s="42"/>
      <c r="P69" s="6" t="s">
        <v>285</v>
      </c>
      <c r="Q69" s="42"/>
      <c r="R69" s="6" t="s">
        <v>285</v>
      </c>
      <c r="S69" s="56"/>
      <c r="T69" s="6" t="s">
        <v>285</v>
      </c>
      <c r="U69" s="42"/>
      <c r="V69" s="6" t="s">
        <v>285</v>
      </c>
      <c r="W69" s="56"/>
    </row>
    <row r="70" spans="2:23" ht="28.5" x14ac:dyDescent="0.2">
      <c r="B70" s="35"/>
      <c r="C70" s="35"/>
      <c r="D70" s="6" t="s">
        <v>337</v>
      </c>
      <c r="E70" s="13" t="s">
        <v>417</v>
      </c>
      <c r="F70" s="6" t="s">
        <v>337</v>
      </c>
      <c r="G70" s="56"/>
      <c r="H70" s="6" t="s">
        <v>337</v>
      </c>
      <c r="I70" s="56"/>
      <c r="J70" s="6" t="s">
        <v>337</v>
      </c>
      <c r="K70" s="56"/>
      <c r="L70" s="6" t="s">
        <v>337</v>
      </c>
      <c r="M70" s="56"/>
      <c r="N70" s="6" t="s">
        <v>337</v>
      </c>
      <c r="O70" s="56"/>
      <c r="P70" s="6" t="s">
        <v>337</v>
      </c>
      <c r="Q70" s="56"/>
      <c r="R70" s="6" t="s">
        <v>337</v>
      </c>
      <c r="S70" s="56"/>
      <c r="T70" s="6" t="s">
        <v>337</v>
      </c>
      <c r="U70" s="56"/>
      <c r="V70" s="6" t="s">
        <v>337</v>
      </c>
      <c r="W70" s="56"/>
    </row>
    <row r="71" spans="2:23" ht="28.5" x14ac:dyDescent="0.2">
      <c r="B71" s="35"/>
      <c r="C71" s="35"/>
      <c r="D71" s="6" t="s">
        <v>315</v>
      </c>
      <c r="E71" s="13" t="s">
        <v>416</v>
      </c>
      <c r="F71" s="56" t="s">
        <v>195</v>
      </c>
      <c r="G71" s="56" t="s">
        <v>196</v>
      </c>
      <c r="H71" s="56" t="s">
        <v>195</v>
      </c>
      <c r="I71" s="56" t="s">
        <v>196</v>
      </c>
      <c r="J71" s="6" t="s">
        <v>315</v>
      </c>
      <c r="K71" s="56"/>
      <c r="L71" s="6" t="s">
        <v>315</v>
      </c>
      <c r="M71" s="56"/>
      <c r="N71" s="6" t="s">
        <v>315</v>
      </c>
      <c r="O71" s="56"/>
      <c r="P71" s="6" t="s">
        <v>315</v>
      </c>
      <c r="Q71" s="56"/>
      <c r="R71" s="6" t="s">
        <v>315</v>
      </c>
      <c r="S71" s="56"/>
      <c r="T71" s="6" t="s">
        <v>315</v>
      </c>
      <c r="U71" s="56"/>
      <c r="V71" s="6" t="s">
        <v>315</v>
      </c>
      <c r="W71" s="56"/>
    </row>
    <row r="72" spans="2:23" ht="28.5" x14ac:dyDescent="0.2">
      <c r="B72" s="35"/>
      <c r="C72" s="35"/>
      <c r="D72" s="6" t="s">
        <v>289</v>
      </c>
      <c r="E72" s="13" t="s">
        <v>417</v>
      </c>
      <c r="F72" s="6" t="s">
        <v>289</v>
      </c>
      <c r="G72" s="56"/>
      <c r="H72" s="6" t="s">
        <v>289</v>
      </c>
      <c r="I72" s="56"/>
      <c r="J72" s="6" t="s">
        <v>289</v>
      </c>
      <c r="K72" s="56"/>
      <c r="L72" s="6" t="s">
        <v>289</v>
      </c>
      <c r="M72" s="56"/>
      <c r="N72" s="6" t="s">
        <v>289</v>
      </c>
      <c r="O72" s="56"/>
      <c r="P72" s="6" t="s">
        <v>289</v>
      </c>
      <c r="Q72" s="56"/>
      <c r="R72" s="6" t="s">
        <v>289</v>
      </c>
      <c r="S72" s="56"/>
      <c r="T72" s="6" t="s">
        <v>289</v>
      </c>
      <c r="U72" s="56"/>
      <c r="V72" s="6" t="s">
        <v>289</v>
      </c>
      <c r="W72" s="56"/>
    </row>
    <row r="73" spans="2:23" x14ac:dyDescent="0.2">
      <c r="B73" s="35"/>
      <c r="C73" s="35"/>
      <c r="D73" s="6" t="s">
        <v>312</v>
      </c>
      <c r="E73" s="13" t="s">
        <v>369</v>
      </c>
      <c r="F73" s="56" t="s">
        <v>195</v>
      </c>
      <c r="G73" s="56" t="s">
        <v>196</v>
      </c>
      <c r="H73" s="56" t="s">
        <v>195</v>
      </c>
      <c r="I73" s="56" t="s">
        <v>196</v>
      </c>
      <c r="J73" s="6" t="s">
        <v>312</v>
      </c>
      <c r="K73" s="56"/>
      <c r="L73" s="6" t="s">
        <v>312</v>
      </c>
      <c r="M73" s="56"/>
      <c r="N73" s="6" t="s">
        <v>312</v>
      </c>
      <c r="O73" s="56"/>
      <c r="P73" s="6" t="s">
        <v>312</v>
      </c>
      <c r="Q73" s="56"/>
      <c r="R73" s="6" t="s">
        <v>312</v>
      </c>
      <c r="S73" s="56"/>
      <c r="T73" s="6" t="s">
        <v>312</v>
      </c>
      <c r="U73" s="56"/>
      <c r="V73" s="6" t="s">
        <v>312</v>
      </c>
      <c r="W73" s="56"/>
    </row>
    <row r="74" spans="2:23" x14ac:dyDescent="0.2">
      <c r="B74" s="35"/>
      <c r="C74" s="35"/>
      <c r="D74" s="6" t="s">
        <v>336</v>
      </c>
      <c r="E74" s="13" t="s">
        <v>124</v>
      </c>
      <c r="F74" s="6" t="s">
        <v>336</v>
      </c>
      <c r="G74" s="56"/>
      <c r="H74" s="56" t="s">
        <v>195</v>
      </c>
      <c r="I74" s="56" t="s">
        <v>196</v>
      </c>
      <c r="J74" s="56"/>
      <c r="K74" s="56"/>
      <c r="L74" s="56"/>
      <c r="M74" s="56"/>
      <c r="N74" s="56"/>
      <c r="O74" s="56"/>
      <c r="P74" s="6" t="s">
        <v>336</v>
      </c>
      <c r="Q74" s="56"/>
      <c r="R74" s="56"/>
      <c r="S74" s="56"/>
      <c r="T74" s="6" t="s">
        <v>336</v>
      </c>
      <c r="U74" s="56"/>
      <c r="V74" s="56"/>
      <c r="W74" s="56"/>
    </row>
    <row r="75" spans="2:23" x14ac:dyDescent="0.2">
      <c r="B75" s="35"/>
      <c r="C75" s="35"/>
      <c r="D75" s="6" t="s">
        <v>71</v>
      </c>
      <c r="E75" s="13" t="s">
        <v>135</v>
      </c>
      <c r="F75" s="6" t="s">
        <v>71</v>
      </c>
      <c r="G75" s="56"/>
      <c r="H75" s="6" t="s">
        <v>71</v>
      </c>
      <c r="I75" s="56"/>
      <c r="J75" s="6" t="s">
        <v>71</v>
      </c>
      <c r="K75" s="56"/>
      <c r="L75" s="6" t="s">
        <v>71</v>
      </c>
      <c r="M75" s="56"/>
      <c r="N75" s="6" t="s">
        <v>71</v>
      </c>
      <c r="O75" s="56"/>
      <c r="P75" s="6" t="s">
        <v>71</v>
      </c>
      <c r="Q75" s="56"/>
      <c r="R75" s="6" t="s">
        <v>71</v>
      </c>
      <c r="S75" s="56"/>
      <c r="T75" s="6" t="s">
        <v>71</v>
      </c>
      <c r="U75" s="56"/>
      <c r="V75" s="6" t="s">
        <v>71</v>
      </c>
      <c r="W75" s="56"/>
    </row>
    <row r="76" spans="2:23" x14ac:dyDescent="0.2">
      <c r="B76" s="35"/>
      <c r="C76" s="35"/>
      <c r="D76" s="6" t="s">
        <v>64</v>
      </c>
      <c r="E76" s="13" t="s">
        <v>131</v>
      </c>
      <c r="F76" s="56" t="s">
        <v>195</v>
      </c>
      <c r="G76" s="56" t="s">
        <v>196</v>
      </c>
      <c r="H76" s="56" t="s">
        <v>195</v>
      </c>
      <c r="I76" s="56" t="s">
        <v>196</v>
      </c>
      <c r="J76" s="6" t="s">
        <v>64</v>
      </c>
      <c r="K76" s="56"/>
      <c r="L76" s="6" t="s">
        <v>64</v>
      </c>
      <c r="M76" s="56"/>
      <c r="N76" s="6" t="s">
        <v>64</v>
      </c>
      <c r="O76" s="56"/>
      <c r="P76" s="6" t="s">
        <v>64</v>
      </c>
      <c r="Q76" s="56"/>
      <c r="R76" s="6" t="s">
        <v>64</v>
      </c>
      <c r="S76" s="56"/>
      <c r="T76" s="6" t="s">
        <v>64</v>
      </c>
      <c r="U76" s="56"/>
      <c r="V76" s="6" t="s">
        <v>64</v>
      </c>
      <c r="W76" s="56"/>
    </row>
    <row r="77" spans="2:23" x14ac:dyDescent="0.2">
      <c r="B77" s="35"/>
      <c r="C77" s="35"/>
      <c r="D77" s="6" t="s">
        <v>310</v>
      </c>
      <c r="E77" s="13" t="s">
        <v>182</v>
      </c>
      <c r="F77" s="56" t="s">
        <v>506</v>
      </c>
      <c r="G77" s="56" t="s">
        <v>135</v>
      </c>
      <c r="H77" s="56" t="s">
        <v>506</v>
      </c>
      <c r="I77" s="56" t="s">
        <v>135</v>
      </c>
      <c r="J77" s="6" t="s">
        <v>310</v>
      </c>
      <c r="K77" s="56"/>
      <c r="L77" s="6" t="s">
        <v>310</v>
      </c>
      <c r="M77" s="56"/>
      <c r="N77" s="6" t="s">
        <v>310</v>
      </c>
      <c r="O77" s="56"/>
      <c r="P77" s="6" t="s">
        <v>310</v>
      </c>
      <c r="Q77" s="56"/>
      <c r="R77" s="6" t="s">
        <v>310</v>
      </c>
      <c r="S77" s="56"/>
      <c r="T77" s="6" t="s">
        <v>310</v>
      </c>
      <c r="U77" s="56"/>
      <c r="V77" s="6" t="s">
        <v>310</v>
      </c>
      <c r="W77" s="56"/>
    </row>
    <row r="78" spans="2:23" x14ac:dyDescent="0.2">
      <c r="B78" s="35"/>
      <c r="C78" s="35"/>
      <c r="D78" s="6" t="s">
        <v>335</v>
      </c>
      <c r="E78" s="13" t="s">
        <v>418</v>
      </c>
      <c r="F78" s="56" t="s">
        <v>195</v>
      </c>
      <c r="G78" s="56" t="s">
        <v>196</v>
      </c>
      <c r="H78" s="56" t="s">
        <v>195</v>
      </c>
      <c r="I78" s="56" t="s">
        <v>196</v>
      </c>
      <c r="J78" s="6" t="s">
        <v>335</v>
      </c>
      <c r="K78" s="56"/>
      <c r="L78" s="6" t="s">
        <v>335</v>
      </c>
      <c r="M78" s="56"/>
      <c r="N78" s="6" t="s">
        <v>335</v>
      </c>
      <c r="O78" s="56"/>
      <c r="P78" s="6" t="s">
        <v>335</v>
      </c>
      <c r="Q78" s="56"/>
      <c r="R78" s="6" t="s">
        <v>335</v>
      </c>
      <c r="S78" s="56"/>
      <c r="T78" s="6" t="s">
        <v>335</v>
      </c>
      <c r="U78" s="56"/>
      <c r="V78" s="6" t="s">
        <v>335</v>
      </c>
      <c r="W78" s="56"/>
    </row>
    <row r="79" spans="2:23" x14ac:dyDescent="0.2">
      <c r="B79" s="35"/>
      <c r="C79" s="35"/>
      <c r="D79" s="6" t="s">
        <v>334</v>
      </c>
      <c r="E79" s="13" t="s">
        <v>130</v>
      </c>
      <c r="F79" s="56" t="s">
        <v>195</v>
      </c>
      <c r="G79" s="56" t="s">
        <v>196</v>
      </c>
      <c r="H79" s="56" t="s">
        <v>195</v>
      </c>
      <c r="I79" s="56" t="s">
        <v>196</v>
      </c>
      <c r="J79" s="6" t="s">
        <v>334</v>
      </c>
      <c r="K79" s="56"/>
      <c r="L79" s="6" t="s">
        <v>334</v>
      </c>
      <c r="M79" s="56"/>
      <c r="N79" s="6" t="s">
        <v>334</v>
      </c>
      <c r="O79" s="56"/>
      <c r="P79" s="6" t="s">
        <v>334</v>
      </c>
      <c r="Q79" s="56"/>
      <c r="R79" s="6" t="s">
        <v>334</v>
      </c>
      <c r="S79" s="56"/>
      <c r="T79" s="6" t="s">
        <v>334</v>
      </c>
      <c r="U79" s="56"/>
      <c r="V79" s="6" t="s">
        <v>334</v>
      </c>
      <c r="W79" s="56"/>
    </row>
    <row r="80" spans="2:23" x14ac:dyDescent="0.2">
      <c r="B80" s="35"/>
      <c r="C80" s="35"/>
      <c r="D80" s="6" t="s">
        <v>338</v>
      </c>
      <c r="E80" s="13" t="s">
        <v>135</v>
      </c>
      <c r="F80" s="6" t="s">
        <v>338</v>
      </c>
      <c r="G80" s="56"/>
      <c r="H80" s="6" t="s">
        <v>338</v>
      </c>
      <c r="I80" s="56"/>
      <c r="J80" s="6" t="s">
        <v>338</v>
      </c>
      <c r="K80" s="56"/>
      <c r="L80" s="6" t="s">
        <v>338</v>
      </c>
      <c r="M80" s="56"/>
      <c r="N80" s="6" t="s">
        <v>338</v>
      </c>
      <c r="O80" s="56"/>
      <c r="P80" s="6" t="s">
        <v>338</v>
      </c>
      <c r="Q80" s="56"/>
      <c r="R80" s="6" t="s">
        <v>338</v>
      </c>
      <c r="S80" s="56"/>
      <c r="T80" s="6" t="s">
        <v>338</v>
      </c>
      <c r="U80" s="56"/>
      <c r="V80" s="6" t="s">
        <v>338</v>
      </c>
      <c r="W80" s="56"/>
    </row>
    <row r="81" spans="2:23" ht="28.5" x14ac:dyDescent="0.2">
      <c r="B81" s="35"/>
      <c r="C81" s="35"/>
      <c r="D81" s="6" t="s">
        <v>288</v>
      </c>
      <c r="E81" s="13" t="s">
        <v>383</v>
      </c>
      <c r="F81" s="56" t="s">
        <v>195</v>
      </c>
      <c r="G81" s="56" t="s">
        <v>196</v>
      </c>
      <c r="H81" s="56" t="s">
        <v>195</v>
      </c>
      <c r="I81" s="56" t="s">
        <v>196</v>
      </c>
      <c r="J81" s="6" t="s">
        <v>288</v>
      </c>
      <c r="K81" s="56"/>
      <c r="L81" s="6" t="s">
        <v>288</v>
      </c>
      <c r="M81" s="56"/>
      <c r="N81" s="6" t="s">
        <v>288</v>
      </c>
      <c r="O81" s="56"/>
      <c r="P81" s="6" t="s">
        <v>288</v>
      </c>
      <c r="Q81" s="56"/>
      <c r="R81" s="6" t="s">
        <v>288</v>
      </c>
      <c r="S81" s="56"/>
      <c r="T81" s="6" t="s">
        <v>288</v>
      </c>
      <c r="U81" s="56"/>
      <c r="V81" s="6" t="s">
        <v>288</v>
      </c>
      <c r="W81" s="56"/>
    </row>
    <row r="82" spans="2:23" x14ac:dyDescent="0.2">
      <c r="B82" s="35"/>
      <c r="C82" s="35"/>
      <c r="D82" s="6" t="s">
        <v>93</v>
      </c>
      <c r="E82" s="13" t="s">
        <v>127</v>
      </c>
      <c r="F82" s="56" t="s">
        <v>195</v>
      </c>
      <c r="G82" s="56" t="s">
        <v>196</v>
      </c>
      <c r="H82" s="56" t="s">
        <v>195</v>
      </c>
      <c r="I82" s="56" t="s">
        <v>196</v>
      </c>
      <c r="J82" s="6" t="s">
        <v>93</v>
      </c>
      <c r="K82" s="56"/>
      <c r="L82" s="6" t="s">
        <v>93</v>
      </c>
      <c r="M82" s="56"/>
      <c r="N82" s="6" t="s">
        <v>93</v>
      </c>
      <c r="O82" s="56"/>
      <c r="P82" s="6" t="s">
        <v>93</v>
      </c>
      <c r="Q82" s="56"/>
      <c r="R82" s="6" t="s">
        <v>93</v>
      </c>
      <c r="S82" s="56"/>
      <c r="T82" s="6" t="s">
        <v>93</v>
      </c>
      <c r="U82" s="56"/>
      <c r="V82" s="6" t="s">
        <v>93</v>
      </c>
      <c r="W82" s="56"/>
    </row>
    <row r="83" spans="2:23" x14ac:dyDescent="0.2">
      <c r="B83" s="35"/>
      <c r="C83" s="35"/>
      <c r="D83" s="6" t="s">
        <v>313</v>
      </c>
      <c r="E83" s="13" t="s">
        <v>379</v>
      </c>
      <c r="F83" s="56" t="s">
        <v>195</v>
      </c>
      <c r="G83" s="56" t="s">
        <v>196</v>
      </c>
      <c r="H83" s="56" t="s">
        <v>195</v>
      </c>
      <c r="I83" s="56" t="s">
        <v>196</v>
      </c>
      <c r="J83" s="6" t="s">
        <v>313</v>
      </c>
      <c r="K83" s="56"/>
      <c r="L83" s="6" t="s">
        <v>313</v>
      </c>
      <c r="M83" s="56"/>
      <c r="N83" s="6" t="s">
        <v>313</v>
      </c>
      <c r="O83" s="56"/>
      <c r="P83" s="6" t="s">
        <v>313</v>
      </c>
      <c r="Q83" s="56"/>
      <c r="R83" s="6" t="s">
        <v>313</v>
      </c>
      <c r="S83" s="56"/>
      <c r="T83" s="6" t="s">
        <v>313</v>
      </c>
      <c r="U83" s="56"/>
      <c r="V83" s="6" t="s">
        <v>313</v>
      </c>
      <c r="W83" s="56"/>
    </row>
    <row r="84" spans="2:23" ht="28.5" x14ac:dyDescent="0.2">
      <c r="B84" s="35"/>
      <c r="C84" s="35"/>
      <c r="D84" s="6" t="s">
        <v>287</v>
      </c>
      <c r="E84" s="13" t="s">
        <v>382</v>
      </c>
      <c r="F84" s="56" t="s">
        <v>195</v>
      </c>
      <c r="G84" s="56" t="s">
        <v>196</v>
      </c>
      <c r="H84" s="56" t="s">
        <v>195</v>
      </c>
      <c r="I84" s="56" t="s">
        <v>196</v>
      </c>
      <c r="J84" s="6" t="s">
        <v>287</v>
      </c>
      <c r="K84" s="56"/>
      <c r="L84" s="6" t="s">
        <v>287</v>
      </c>
      <c r="M84" s="56"/>
      <c r="N84" s="6" t="s">
        <v>287</v>
      </c>
      <c r="O84" s="56"/>
      <c r="P84" s="6" t="s">
        <v>287</v>
      </c>
      <c r="Q84" s="56"/>
      <c r="R84" s="6" t="s">
        <v>287</v>
      </c>
      <c r="S84" s="56"/>
      <c r="T84" s="6" t="s">
        <v>287</v>
      </c>
      <c r="U84" s="56"/>
      <c r="V84" s="6" t="s">
        <v>287</v>
      </c>
      <c r="W84" s="56"/>
    </row>
    <row r="85" spans="2:23" ht="28.5" x14ac:dyDescent="0.2">
      <c r="B85" s="35"/>
      <c r="C85" s="35"/>
      <c r="D85" s="6" t="s">
        <v>333</v>
      </c>
      <c r="E85" s="13" t="s">
        <v>381</v>
      </c>
      <c r="F85" s="56" t="s">
        <v>195</v>
      </c>
      <c r="G85" s="56" t="s">
        <v>196</v>
      </c>
      <c r="H85" s="56" t="s">
        <v>195</v>
      </c>
      <c r="I85" s="56" t="s">
        <v>196</v>
      </c>
      <c r="J85" s="6" t="s">
        <v>333</v>
      </c>
      <c r="K85" s="56"/>
      <c r="L85" s="6" t="s">
        <v>333</v>
      </c>
      <c r="M85" s="56"/>
      <c r="N85" s="6" t="s">
        <v>333</v>
      </c>
      <c r="O85" s="56"/>
      <c r="P85" s="6" t="s">
        <v>333</v>
      </c>
      <c r="Q85" s="56"/>
      <c r="R85" s="6" t="s">
        <v>333</v>
      </c>
      <c r="S85" s="56"/>
      <c r="T85" s="6" t="s">
        <v>333</v>
      </c>
      <c r="U85" s="56"/>
      <c r="V85" s="6" t="s">
        <v>333</v>
      </c>
      <c r="W85" s="56"/>
    </row>
    <row r="86" spans="2:23" x14ac:dyDescent="0.2">
      <c r="B86" s="35"/>
      <c r="C86" s="35"/>
      <c r="D86" s="6" t="s">
        <v>314</v>
      </c>
      <c r="E86" s="13" t="s">
        <v>380</v>
      </c>
      <c r="F86" s="56" t="s">
        <v>257</v>
      </c>
      <c r="G86" s="56" t="s">
        <v>135</v>
      </c>
      <c r="H86" s="56" t="s">
        <v>195</v>
      </c>
      <c r="I86" s="56" t="s">
        <v>196</v>
      </c>
      <c r="J86" s="6" t="s">
        <v>314</v>
      </c>
      <c r="K86" s="56"/>
      <c r="L86" s="56"/>
      <c r="M86" s="56"/>
      <c r="N86" s="6" t="s">
        <v>314</v>
      </c>
      <c r="O86" s="56"/>
      <c r="P86" s="56"/>
      <c r="Q86" s="56"/>
      <c r="R86" s="56"/>
      <c r="S86" s="56"/>
      <c r="T86" s="6" t="s">
        <v>314</v>
      </c>
      <c r="U86" s="56"/>
      <c r="V86" s="6" t="s">
        <v>314</v>
      </c>
      <c r="W86" s="56"/>
    </row>
    <row r="87" spans="2:23" x14ac:dyDescent="0.2">
      <c r="B87" s="35"/>
      <c r="C87" s="35"/>
      <c r="D87" s="6" t="s">
        <v>286</v>
      </c>
      <c r="E87" s="13" t="s">
        <v>124</v>
      </c>
      <c r="F87" s="6" t="s">
        <v>286</v>
      </c>
      <c r="G87" s="56"/>
      <c r="H87" s="56" t="s">
        <v>195</v>
      </c>
      <c r="I87" s="56" t="s">
        <v>196</v>
      </c>
      <c r="J87" s="56"/>
      <c r="K87" s="56"/>
      <c r="L87" s="56"/>
      <c r="M87" s="56"/>
      <c r="N87" s="56"/>
      <c r="O87" s="56"/>
      <c r="P87" s="6" t="s">
        <v>286</v>
      </c>
      <c r="Q87" s="56"/>
      <c r="R87" s="56"/>
      <c r="S87" s="56"/>
      <c r="T87" s="6" t="s">
        <v>286</v>
      </c>
      <c r="U87" s="56"/>
      <c r="V87" s="56"/>
      <c r="W87" s="56"/>
    </row>
    <row r="88" spans="2:23" ht="28.5" x14ac:dyDescent="0.2">
      <c r="B88" s="35"/>
      <c r="C88" s="35"/>
      <c r="D88" s="6" t="s">
        <v>339</v>
      </c>
      <c r="E88" s="13" t="s">
        <v>378</v>
      </c>
      <c r="F88" s="6" t="s">
        <v>339</v>
      </c>
      <c r="G88" s="56"/>
      <c r="H88" s="56" t="s">
        <v>195</v>
      </c>
      <c r="I88" s="56" t="s">
        <v>196</v>
      </c>
      <c r="J88" s="56"/>
      <c r="K88" s="56"/>
      <c r="L88" s="56"/>
      <c r="M88" s="56"/>
      <c r="N88" s="56"/>
      <c r="O88" s="56"/>
      <c r="P88" s="6" t="s">
        <v>339</v>
      </c>
      <c r="Q88" s="56"/>
      <c r="R88" s="56"/>
      <c r="S88" s="56"/>
      <c r="T88" s="6" t="s">
        <v>339</v>
      </c>
      <c r="U88" s="56"/>
      <c r="V88" s="6" t="s">
        <v>339</v>
      </c>
      <c r="W88" s="56"/>
    </row>
    <row r="89" spans="2:23" ht="28.5" x14ac:dyDescent="0.2">
      <c r="B89" s="35"/>
      <c r="C89" s="35"/>
      <c r="D89" s="6" t="s">
        <v>317</v>
      </c>
      <c r="E89" s="13" t="s">
        <v>377</v>
      </c>
      <c r="F89" s="56" t="s">
        <v>195</v>
      </c>
      <c r="G89" s="56" t="s">
        <v>196</v>
      </c>
      <c r="H89" s="56" t="s">
        <v>195</v>
      </c>
      <c r="I89" s="56" t="s">
        <v>196</v>
      </c>
      <c r="J89" s="6" t="s">
        <v>317</v>
      </c>
      <c r="K89" s="56"/>
      <c r="L89" s="6" t="s">
        <v>317</v>
      </c>
      <c r="M89" s="56"/>
      <c r="N89" s="6" t="s">
        <v>317</v>
      </c>
      <c r="O89" s="56"/>
      <c r="P89" s="6" t="s">
        <v>317</v>
      </c>
      <c r="Q89" s="56"/>
      <c r="R89" s="6" t="s">
        <v>317</v>
      </c>
      <c r="S89" s="56"/>
      <c r="T89" s="6" t="s">
        <v>317</v>
      </c>
      <c r="U89" s="56"/>
      <c r="V89" s="6" t="s">
        <v>317</v>
      </c>
      <c r="W89" s="56"/>
    </row>
    <row r="90" spans="2:23" ht="28.5" x14ac:dyDescent="0.2">
      <c r="B90" s="35"/>
      <c r="C90" s="35"/>
      <c r="D90" s="6" t="s">
        <v>290</v>
      </c>
      <c r="E90" s="13" t="s">
        <v>376</v>
      </c>
      <c r="F90" s="56" t="s">
        <v>195</v>
      </c>
      <c r="G90" s="56" t="s">
        <v>196</v>
      </c>
      <c r="H90" s="56" t="s">
        <v>195</v>
      </c>
      <c r="I90" s="56" t="s">
        <v>196</v>
      </c>
      <c r="J90" s="56"/>
      <c r="K90" s="56"/>
      <c r="L90" s="56"/>
      <c r="M90" s="56"/>
      <c r="N90" s="56"/>
      <c r="O90" s="56"/>
      <c r="P90" s="6" t="s">
        <v>290</v>
      </c>
      <c r="Q90" s="56"/>
      <c r="R90" s="56"/>
      <c r="S90" s="56"/>
      <c r="T90" s="6" t="s">
        <v>290</v>
      </c>
      <c r="U90" s="56"/>
      <c r="V90" s="56"/>
      <c r="W90" s="56"/>
    </row>
    <row r="91" spans="2:23" ht="57" x14ac:dyDescent="0.2">
      <c r="B91" s="35"/>
      <c r="C91" s="35"/>
      <c r="D91" s="44" t="s">
        <v>31</v>
      </c>
      <c r="E91" s="47" t="s">
        <v>119</v>
      </c>
      <c r="F91" s="56" t="s">
        <v>31</v>
      </c>
      <c r="G91" s="42"/>
      <c r="H91" s="56" t="s">
        <v>420</v>
      </c>
      <c r="I91" s="42" t="s">
        <v>239</v>
      </c>
      <c r="J91" s="56" t="s">
        <v>420</v>
      </c>
      <c r="K91" s="42" t="s">
        <v>239</v>
      </c>
      <c r="L91" s="56" t="s">
        <v>420</v>
      </c>
      <c r="M91" s="42" t="s">
        <v>239</v>
      </c>
      <c r="N91" s="56" t="s">
        <v>420</v>
      </c>
      <c r="O91" s="42" t="s">
        <v>239</v>
      </c>
      <c r="P91" s="56" t="s">
        <v>31</v>
      </c>
      <c r="Q91" s="42"/>
      <c r="R91" s="56" t="s">
        <v>421</v>
      </c>
      <c r="S91" s="42" t="s">
        <v>239</v>
      </c>
      <c r="T91" s="56" t="s">
        <v>31</v>
      </c>
      <c r="U91" s="42"/>
      <c r="V91" s="56" t="s">
        <v>201</v>
      </c>
      <c r="W91" s="56"/>
    </row>
    <row r="92" spans="2:23" ht="28.5" x14ac:dyDescent="0.2">
      <c r="B92" s="35"/>
      <c r="C92" s="35"/>
      <c r="D92" s="44" t="s">
        <v>33</v>
      </c>
      <c r="E92" s="47" t="s">
        <v>104</v>
      </c>
      <c r="F92" s="56" t="s">
        <v>240</v>
      </c>
      <c r="G92" s="56" t="s">
        <v>241</v>
      </c>
      <c r="H92" s="56" t="s">
        <v>240</v>
      </c>
      <c r="I92" s="56" t="s">
        <v>241</v>
      </c>
      <c r="J92" s="56" t="s">
        <v>33</v>
      </c>
      <c r="K92" s="42"/>
      <c r="L92" s="56" t="s">
        <v>240</v>
      </c>
      <c r="M92" s="56" t="s">
        <v>241</v>
      </c>
      <c r="N92" s="56" t="s">
        <v>240</v>
      </c>
      <c r="O92" s="56" t="s">
        <v>241</v>
      </c>
      <c r="P92" s="56" t="s">
        <v>240</v>
      </c>
      <c r="Q92" s="56" t="s">
        <v>241</v>
      </c>
      <c r="R92" s="56" t="s">
        <v>33</v>
      </c>
      <c r="S92" s="42"/>
      <c r="T92" s="56" t="s">
        <v>33</v>
      </c>
      <c r="U92" s="42"/>
      <c r="V92" s="56" t="s">
        <v>266</v>
      </c>
      <c r="W92" s="42" t="s">
        <v>267</v>
      </c>
    </row>
    <row r="93" spans="2:23" ht="57" x14ac:dyDescent="0.2">
      <c r="B93" s="35"/>
      <c r="C93" s="35"/>
      <c r="D93" s="44" t="s">
        <v>245</v>
      </c>
      <c r="E93" s="47" t="s">
        <v>200</v>
      </c>
      <c r="F93" s="56"/>
      <c r="G93" s="56"/>
      <c r="H93" s="56"/>
      <c r="I93" s="56"/>
      <c r="J93" s="56" t="s">
        <v>244</v>
      </c>
      <c r="K93" s="59"/>
      <c r="L93" s="56" t="s">
        <v>246</v>
      </c>
      <c r="M93" s="59"/>
      <c r="N93" s="56" t="s">
        <v>244</v>
      </c>
      <c r="O93" s="59"/>
      <c r="P93" s="56" t="s">
        <v>248</v>
      </c>
      <c r="Q93" s="59"/>
      <c r="R93" s="56"/>
      <c r="S93" s="56"/>
      <c r="T93" s="56" t="s">
        <v>247</v>
      </c>
      <c r="U93" s="59"/>
      <c r="V93" s="56" t="s">
        <v>247</v>
      </c>
      <c r="W93" s="59"/>
    </row>
    <row r="94" spans="2:23" ht="42.75" x14ac:dyDescent="0.2">
      <c r="B94" s="35"/>
      <c r="C94" s="35"/>
      <c r="D94" s="44" t="s">
        <v>251</v>
      </c>
      <c r="E94" s="47" t="s">
        <v>200</v>
      </c>
      <c r="F94" s="56"/>
      <c r="G94" s="56"/>
      <c r="H94" s="56"/>
      <c r="I94" s="56"/>
      <c r="J94" s="56" t="s">
        <v>246</v>
      </c>
      <c r="K94" s="59"/>
      <c r="L94" s="56" t="s">
        <v>246</v>
      </c>
      <c r="M94" s="59"/>
      <c r="N94" s="56" t="s">
        <v>246</v>
      </c>
      <c r="O94" s="59"/>
      <c r="P94" s="56" t="s">
        <v>246</v>
      </c>
      <c r="Q94" s="59"/>
      <c r="R94" s="56"/>
      <c r="S94" s="56"/>
      <c r="T94" s="56" t="s">
        <v>439</v>
      </c>
      <c r="U94" s="59"/>
      <c r="V94" s="56" t="s">
        <v>439</v>
      </c>
      <c r="W94" s="59"/>
    </row>
    <row r="95" spans="2:23" ht="42.75" x14ac:dyDescent="0.2">
      <c r="B95" s="35"/>
      <c r="C95" s="35"/>
      <c r="D95" s="44" t="s">
        <v>252</v>
      </c>
      <c r="E95" s="47" t="s">
        <v>200</v>
      </c>
      <c r="F95" s="56"/>
      <c r="G95" s="56"/>
      <c r="H95" s="56"/>
      <c r="I95" s="56"/>
      <c r="J95" s="56" t="s">
        <v>441</v>
      </c>
      <c r="K95" s="59"/>
      <c r="L95" s="56" t="s">
        <v>442</v>
      </c>
      <c r="M95" s="59"/>
      <c r="N95" s="56" t="s">
        <v>441</v>
      </c>
      <c r="O95" s="59"/>
      <c r="P95" s="56" t="s">
        <v>440</v>
      </c>
      <c r="Q95" s="59"/>
      <c r="R95" s="56"/>
      <c r="S95" s="56"/>
      <c r="T95" s="56" t="s">
        <v>438</v>
      </c>
      <c r="U95" s="59"/>
      <c r="V95" s="56" t="s">
        <v>438</v>
      </c>
      <c r="W95" s="59"/>
    </row>
    <row r="96" spans="2:23" ht="85.5" x14ac:dyDescent="0.2">
      <c r="B96" s="35"/>
      <c r="C96" s="35"/>
      <c r="D96" s="53" t="s">
        <v>221</v>
      </c>
      <c r="E96" s="47" t="s">
        <v>222</v>
      </c>
      <c r="F96" s="56" t="s">
        <v>221</v>
      </c>
      <c r="G96" s="42"/>
      <c r="H96" s="56" t="s">
        <v>221</v>
      </c>
      <c r="I96" s="42"/>
      <c r="J96" s="56" t="s">
        <v>221</v>
      </c>
      <c r="K96" s="42"/>
      <c r="L96" s="56" t="s">
        <v>221</v>
      </c>
      <c r="M96" s="42"/>
      <c r="N96" s="56" t="s">
        <v>221</v>
      </c>
      <c r="O96" s="42"/>
      <c r="P96" s="56" t="s">
        <v>221</v>
      </c>
      <c r="Q96" s="42"/>
      <c r="R96" s="56" t="s">
        <v>221</v>
      </c>
      <c r="S96" s="42"/>
      <c r="T96" s="56" t="s">
        <v>221</v>
      </c>
      <c r="U96" s="42"/>
      <c r="V96" s="56" t="s">
        <v>202</v>
      </c>
      <c r="W96" s="56" t="s">
        <v>203</v>
      </c>
    </row>
    <row r="97" spans="2:23" x14ac:dyDescent="0.2">
      <c r="B97" s="35"/>
      <c r="C97" s="35"/>
      <c r="D97" s="54"/>
      <c r="E97" s="55"/>
      <c r="F97" s="56"/>
      <c r="G97" s="56"/>
      <c r="H97" s="56"/>
      <c r="I97" s="56"/>
      <c r="J97" s="56"/>
      <c r="K97" s="56"/>
      <c r="L97" s="56"/>
      <c r="M97" s="56"/>
      <c r="N97" s="56"/>
      <c r="O97" s="56"/>
      <c r="P97" s="56"/>
      <c r="Q97" s="56"/>
      <c r="R97" s="56"/>
      <c r="S97" s="56"/>
      <c r="T97" s="56"/>
      <c r="U97" s="56"/>
      <c r="V97" s="56"/>
      <c r="W97" s="56"/>
    </row>
    <row r="98" spans="2:23" x14ac:dyDescent="0.2">
      <c r="B98" s="35"/>
      <c r="C98" s="35"/>
      <c r="D98" s="54"/>
      <c r="E98" s="55"/>
      <c r="F98" s="56"/>
      <c r="G98" s="56"/>
      <c r="H98" s="56"/>
      <c r="I98" s="56"/>
      <c r="J98" s="56"/>
      <c r="K98" s="56"/>
      <c r="L98" s="56"/>
      <c r="M98" s="56"/>
      <c r="N98" s="56"/>
      <c r="O98" s="56"/>
      <c r="P98" s="56"/>
      <c r="Q98" s="56"/>
      <c r="R98" s="56"/>
      <c r="S98" s="56"/>
      <c r="T98" s="56"/>
      <c r="U98" s="56"/>
      <c r="V98" s="56"/>
      <c r="W98" s="56"/>
    </row>
    <row r="99" spans="2:23" x14ac:dyDescent="0.2">
      <c r="B99" s="35"/>
      <c r="C99" s="35"/>
      <c r="D99" s="54"/>
      <c r="E99" s="55"/>
      <c r="F99" s="56"/>
      <c r="G99" s="56"/>
      <c r="H99" s="56"/>
      <c r="I99" s="56"/>
      <c r="J99" s="56"/>
      <c r="K99" s="56"/>
      <c r="L99" s="56"/>
      <c r="M99" s="56"/>
      <c r="N99" s="56"/>
      <c r="O99" s="56"/>
      <c r="P99" s="56"/>
      <c r="Q99" s="56"/>
      <c r="R99" s="56"/>
      <c r="S99" s="56"/>
      <c r="T99" s="56"/>
      <c r="U99" s="56"/>
      <c r="V99" s="56"/>
      <c r="W99" s="56"/>
    </row>
    <row r="100" spans="2:23" x14ac:dyDescent="0.2">
      <c r="B100" s="35"/>
      <c r="C100" s="35"/>
      <c r="D100" s="54"/>
      <c r="E100" s="55"/>
      <c r="F100" s="56"/>
      <c r="G100" s="56"/>
      <c r="H100" s="56"/>
      <c r="I100" s="56"/>
      <c r="J100" s="56"/>
      <c r="K100" s="56"/>
      <c r="L100" s="56"/>
      <c r="M100" s="56"/>
      <c r="N100" s="56"/>
      <c r="O100" s="56"/>
      <c r="P100" s="56"/>
      <c r="Q100" s="56"/>
      <c r="R100" s="56"/>
      <c r="S100" s="56"/>
      <c r="T100" s="56"/>
      <c r="U100" s="56"/>
      <c r="V100" s="56"/>
      <c r="W100" s="56"/>
    </row>
    <row r="101" spans="2:23" x14ac:dyDescent="0.2">
      <c r="B101" s="35"/>
      <c r="C101" s="35"/>
      <c r="D101" s="54"/>
      <c r="E101" s="55"/>
      <c r="F101" s="56"/>
      <c r="G101" s="56"/>
      <c r="H101" s="56"/>
      <c r="I101" s="56"/>
      <c r="J101" s="56"/>
      <c r="K101" s="56"/>
      <c r="L101" s="56"/>
      <c r="M101" s="56"/>
      <c r="N101" s="56"/>
      <c r="O101" s="56"/>
      <c r="P101" s="56"/>
      <c r="Q101" s="56"/>
      <c r="R101" s="56"/>
      <c r="S101" s="56"/>
      <c r="T101" s="56"/>
      <c r="U101" s="56"/>
      <c r="V101" s="56"/>
      <c r="W101" s="56"/>
    </row>
    <row r="102" spans="2:23" x14ac:dyDescent="0.2">
      <c r="B102" s="35"/>
      <c r="C102" s="35"/>
      <c r="D102" s="54"/>
      <c r="E102" s="55"/>
      <c r="F102" s="56"/>
      <c r="G102" s="56"/>
      <c r="H102" s="56"/>
      <c r="I102" s="56"/>
      <c r="J102" s="56"/>
      <c r="K102" s="42"/>
      <c r="L102" s="56"/>
      <c r="M102" s="42"/>
      <c r="N102" s="56"/>
      <c r="O102" s="42"/>
      <c r="P102" s="56"/>
      <c r="Q102" s="56"/>
      <c r="R102" s="56"/>
      <c r="S102" s="42"/>
      <c r="T102" s="56"/>
      <c r="U102" s="56"/>
      <c r="V102" s="56"/>
      <c r="W102" s="56"/>
    </row>
    <row r="103" spans="2:23" x14ac:dyDescent="0.2">
      <c r="B103" s="35"/>
      <c r="C103" s="35"/>
      <c r="D103" s="54"/>
      <c r="E103" s="55"/>
      <c r="F103" s="56"/>
      <c r="G103" s="56"/>
      <c r="H103" s="56"/>
      <c r="I103" s="56"/>
      <c r="J103" s="56"/>
      <c r="K103" s="56"/>
      <c r="L103" s="56"/>
      <c r="M103" s="56"/>
      <c r="N103" s="56"/>
      <c r="O103" s="56"/>
      <c r="P103" s="56"/>
      <c r="Q103" s="56"/>
      <c r="R103" s="56"/>
      <c r="S103" s="56"/>
      <c r="T103" s="56"/>
      <c r="U103" s="56"/>
      <c r="V103" s="56"/>
      <c r="W103" s="56"/>
    </row>
    <row r="104" spans="2:23" x14ac:dyDescent="0.2">
      <c r="B104" s="35"/>
      <c r="C104" s="35"/>
      <c r="D104" s="54"/>
      <c r="E104" s="55"/>
      <c r="F104" s="56"/>
      <c r="G104" s="56"/>
      <c r="H104" s="56"/>
      <c r="I104" s="56"/>
      <c r="J104" s="56"/>
      <c r="K104" s="42"/>
      <c r="L104" s="56"/>
      <c r="M104" s="42"/>
      <c r="N104" s="56"/>
      <c r="O104" s="42"/>
      <c r="P104" s="56"/>
      <c r="Q104" s="56"/>
      <c r="R104" s="56"/>
      <c r="S104" s="42"/>
      <c r="T104" s="56"/>
      <c r="U104" s="56"/>
      <c r="V104" s="56"/>
      <c r="W104" s="56"/>
    </row>
    <row r="105" spans="2:23" x14ac:dyDescent="0.2">
      <c r="B105" s="35"/>
      <c r="C105" s="35"/>
      <c r="D105" s="54"/>
      <c r="E105" s="55"/>
      <c r="F105" s="56"/>
      <c r="G105" s="56"/>
      <c r="H105" s="56"/>
      <c r="I105" s="56"/>
      <c r="J105" s="56"/>
      <c r="K105" s="56"/>
      <c r="L105" s="56"/>
      <c r="M105" s="56"/>
      <c r="N105" s="56"/>
      <c r="O105" s="56"/>
      <c r="P105" s="56"/>
      <c r="Q105" s="56"/>
      <c r="R105" s="56"/>
      <c r="S105" s="56"/>
      <c r="T105" s="56"/>
      <c r="U105" s="56"/>
      <c r="V105" s="56"/>
      <c r="W105" s="56"/>
    </row>
    <row r="106" spans="2:23" x14ac:dyDescent="0.2">
      <c r="B106" s="35"/>
      <c r="C106" s="35"/>
      <c r="D106" s="54"/>
      <c r="E106" s="55"/>
      <c r="F106" s="56"/>
      <c r="G106" s="56"/>
      <c r="H106" s="56"/>
      <c r="I106" s="56"/>
      <c r="J106" s="56"/>
      <c r="K106" s="56"/>
      <c r="L106" s="56"/>
      <c r="M106" s="56"/>
      <c r="N106" s="56"/>
      <c r="O106" s="56"/>
      <c r="P106" s="56"/>
      <c r="Q106" s="42"/>
      <c r="R106" s="56"/>
      <c r="S106" s="56"/>
      <c r="T106" s="56"/>
      <c r="U106" s="42"/>
      <c r="V106" s="56"/>
      <c r="W106" s="42"/>
    </row>
    <row r="107" spans="2:23" x14ac:dyDescent="0.2">
      <c r="B107" s="35"/>
      <c r="C107" s="35"/>
      <c r="D107" s="54"/>
      <c r="E107" s="55"/>
      <c r="F107" s="56"/>
      <c r="G107" s="56"/>
      <c r="H107" s="56"/>
      <c r="I107" s="56"/>
      <c r="J107" s="56"/>
      <c r="K107" s="56"/>
      <c r="L107" s="56"/>
      <c r="M107" s="56"/>
      <c r="N107" s="56"/>
      <c r="O107" s="56"/>
      <c r="P107" s="56"/>
      <c r="Q107" s="56"/>
      <c r="R107" s="56"/>
      <c r="S107" s="56"/>
      <c r="T107" s="56"/>
      <c r="U107" s="56"/>
      <c r="V107" s="56"/>
      <c r="W107" s="56"/>
    </row>
    <row r="108" spans="2:23" x14ac:dyDescent="0.2">
      <c r="B108" s="35"/>
      <c r="C108" s="35"/>
      <c r="D108" s="54"/>
      <c r="E108" s="55"/>
      <c r="F108" s="56"/>
      <c r="G108" s="56"/>
      <c r="H108" s="56"/>
      <c r="I108" s="56"/>
      <c r="J108" s="56"/>
      <c r="K108" s="56"/>
      <c r="L108" s="56"/>
      <c r="M108" s="56"/>
      <c r="N108" s="56"/>
      <c r="O108" s="56"/>
      <c r="P108" s="56"/>
      <c r="Q108" s="56"/>
      <c r="R108" s="56"/>
      <c r="S108" s="56"/>
      <c r="T108" s="56"/>
      <c r="U108" s="56"/>
      <c r="V108" s="56"/>
      <c r="W108" s="56"/>
    </row>
    <row r="109" spans="2:23" x14ac:dyDescent="0.2">
      <c r="B109" s="35"/>
      <c r="C109" s="35"/>
      <c r="D109" s="54"/>
      <c r="E109" s="55"/>
      <c r="F109" s="56"/>
      <c r="G109" s="56"/>
      <c r="H109" s="56"/>
      <c r="I109" s="56"/>
      <c r="J109" s="56"/>
      <c r="K109" s="56"/>
      <c r="L109" s="56"/>
      <c r="M109" s="56"/>
      <c r="N109" s="56"/>
      <c r="O109" s="56"/>
      <c r="P109" s="56"/>
      <c r="Q109" s="56"/>
      <c r="R109" s="56"/>
      <c r="S109" s="56"/>
      <c r="T109" s="56"/>
      <c r="U109" s="56"/>
      <c r="V109" s="56"/>
      <c r="W109" s="56"/>
    </row>
    <row r="110" spans="2:23" x14ac:dyDescent="0.2">
      <c r="B110" s="35"/>
      <c r="C110" s="35"/>
      <c r="D110" s="54"/>
      <c r="E110" s="55"/>
      <c r="F110" s="56"/>
      <c r="G110" s="56"/>
      <c r="H110" s="56"/>
      <c r="I110" s="56"/>
      <c r="J110" s="56"/>
      <c r="K110" s="56"/>
      <c r="L110" s="56"/>
      <c r="M110" s="56"/>
      <c r="N110" s="56"/>
      <c r="O110" s="56"/>
      <c r="P110" s="56"/>
      <c r="Q110" s="56"/>
      <c r="R110" s="56"/>
      <c r="S110" s="56"/>
      <c r="T110" s="56"/>
      <c r="U110" s="56"/>
      <c r="V110" s="56"/>
      <c r="W110" s="56"/>
    </row>
    <row r="111" spans="2:23" x14ac:dyDescent="0.2">
      <c r="B111" s="35"/>
      <c r="C111" s="35"/>
      <c r="D111" s="54"/>
      <c r="E111" s="55"/>
      <c r="F111" s="56"/>
      <c r="G111" s="56"/>
      <c r="H111" s="56"/>
      <c r="I111" s="56"/>
      <c r="J111" s="56"/>
      <c r="K111" s="56"/>
      <c r="L111" s="56"/>
      <c r="M111" s="56"/>
      <c r="N111" s="56"/>
      <c r="O111" s="56"/>
      <c r="P111" s="56"/>
      <c r="Q111" s="56"/>
      <c r="R111" s="56"/>
      <c r="S111" s="56"/>
      <c r="T111" s="56"/>
      <c r="U111" s="56"/>
      <c r="V111" s="56"/>
      <c r="W111" s="56"/>
    </row>
    <row r="112" spans="2:23" x14ac:dyDescent="0.2">
      <c r="B112" s="35"/>
      <c r="C112" s="35"/>
      <c r="D112" s="54"/>
      <c r="E112" s="55"/>
      <c r="F112" s="56"/>
      <c r="G112" s="56"/>
      <c r="H112" s="56"/>
      <c r="I112" s="56"/>
      <c r="J112" s="56"/>
      <c r="K112" s="56"/>
      <c r="L112" s="56"/>
      <c r="M112" s="56"/>
      <c r="N112" s="56"/>
      <c r="O112" s="56"/>
      <c r="P112" s="56"/>
      <c r="Q112" s="56"/>
      <c r="R112" s="56"/>
      <c r="S112" s="56"/>
      <c r="T112" s="56"/>
      <c r="U112" s="56"/>
      <c r="V112" s="56"/>
      <c r="W112" s="56"/>
    </row>
    <row r="113" spans="2:23" x14ac:dyDescent="0.2">
      <c r="B113" s="35"/>
      <c r="C113" s="35"/>
      <c r="D113" s="54"/>
      <c r="E113" s="55"/>
      <c r="F113" s="56"/>
      <c r="G113" s="56"/>
      <c r="H113" s="56"/>
      <c r="I113" s="56"/>
      <c r="J113" s="56"/>
      <c r="K113" s="56"/>
      <c r="L113" s="56"/>
      <c r="M113" s="56"/>
      <c r="N113" s="56"/>
      <c r="O113" s="56"/>
      <c r="P113" s="56"/>
      <c r="Q113" s="56"/>
      <c r="R113" s="56"/>
      <c r="S113" s="56"/>
      <c r="T113" s="56"/>
      <c r="U113" s="56"/>
      <c r="V113" s="56"/>
      <c r="W113" s="56"/>
    </row>
    <row r="114" spans="2:23" x14ac:dyDescent="0.2">
      <c r="B114" s="35"/>
      <c r="C114" s="35"/>
      <c r="D114" s="54"/>
      <c r="E114" s="55"/>
      <c r="F114" s="56"/>
      <c r="G114" s="56"/>
      <c r="H114" s="56"/>
      <c r="I114" s="56"/>
      <c r="J114" s="56"/>
      <c r="K114" s="56"/>
      <c r="L114" s="56"/>
      <c r="M114" s="56"/>
      <c r="N114" s="56"/>
      <c r="O114" s="56"/>
      <c r="P114" s="56"/>
      <c r="Q114" s="56"/>
      <c r="R114" s="56"/>
      <c r="S114" s="56"/>
      <c r="T114" s="56"/>
      <c r="U114" s="56"/>
      <c r="V114" s="56"/>
      <c r="W114" s="56"/>
    </row>
    <row r="115" spans="2:23" x14ac:dyDescent="0.2">
      <c r="B115" s="35"/>
      <c r="C115" s="35"/>
      <c r="D115" s="54"/>
      <c r="E115" s="55"/>
      <c r="F115" s="56"/>
      <c r="G115" s="56"/>
      <c r="H115" s="56"/>
      <c r="I115" s="56"/>
      <c r="J115" s="56"/>
      <c r="K115" s="56"/>
      <c r="L115" s="56"/>
      <c r="M115" s="56"/>
      <c r="N115" s="56"/>
      <c r="O115" s="56"/>
      <c r="P115" s="56"/>
      <c r="Q115" s="56"/>
      <c r="R115" s="56"/>
      <c r="S115" s="56"/>
      <c r="T115" s="56"/>
      <c r="U115" s="56"/>
      <c r="V115" s="56"/>
      <c r="W115" s="56"/>
    </row>
    <row r="116" spans="2:23" x14ac:dyDescent="0.2">
      <c r="B116" s="35"/>
      <c r="C116" s="35"/>
      <c r="D116" s="54"/>
      <c r="E116" s="55"/>
      <c r="F116" s="56"/>
      <c r="G116" s="56"/>
      <c r="H116" s="56"/>
      <c r="I116" s="56"/>
      <c r="J116" s="56"/>
      <c r="K116" s="56"/>
      <c r="L116" s="56"/>
      <c r="M116" s="56"/>
      <c r="N116" s="56"/>
      <c r="O116" s="56"/>
      <c r="P116" s="56"/>
      <c r="Q116" s="56"/>
      <c r="R116" s="56"/>
      <c r="S116" s="56"/>
      <c r="T116" s="56"/>
      <c r="U116" s="56"/>
      <c r="V116" s="56"/>
      <c r="W116" s="56"/>
    </row>
    <row r="117" spans="2:23" x14ac:dyDescent="0.2">
      <c r="B117" s="35"/>
      <c r="C117" s="35"/>
      <c r="D117" s="54"/>
      <c r="E117" s="55"/>
      <c r="F117" s="56"/>
      <c r="G117" s="56"/>
      <c r="H117" s="56"/>
      <c r="I117" s="56"/>
      <c r="J117" s="56"/>
      <c r="K117" s="56"/>
      <c r="L117" s="56"/>
      <c r="M117" s="56"/>
      <c r="N117" s="56"/>
      <c r="O117" s="56"/>
      <c r="P117" s="56"/>
      <c r="Q117" s="56"/>
      <c r="R117" s="56"/>
      <c r="S117" s="56"/>
      <c r="T117" s="56"/>
      <c r="U117" s="56"/>
      <c r="V117" s="56"/>
      <c r="W117" s="5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75"/>
  <sheetViews>
    <sheetView topLeftCell="A66" zoomScaleNormal="100" workbookViewId="0">
      <selection activeCell="B51" sqref="B51"/>
    </sheetView>
  </sheetViews>
  <sheetFormatPr defaultRowHeight="14.25" x14ac:dyDescent="0.2"/>
  <cols>
    <col min="1" max="1" width="21.375" bestFit="1" customWidth="1"/>
    <col min="2" max="6" width="19.75" style="7" customWidth="1"/>
  </cols>
  <sheetData>
    <row r="1" spans="1:6" ht="15" x14ac:dyDescent="0.25">
      <c r="A1" s="70" t="s">
        <v>0</v>
      </c>
      <c r="B1" s="70"/>
      <c r="C1" s="70"/>
      <c r="D1" s="70"/>
      <c r="E1" s="70"/>
      <c r="F1" s="70"/>
    </row>
    <row r="2" spans="1:6" ht="15" x14ac:dyDescent="0.25">
      <c r="A2" s="1" t="s">
        <v>1</v>
      </c>
      <c r="B2" s="2" t="s">
        <v>2</v>
      </c>
      <c r="C2" s="2" t="s">
        <v>3</v>
      </c>
      <c r="D2" s="2" t="s">
        <v>4</v>
      </c>
      <c r="E2" s="2" t="s">
        <v>5</v>
      </c>
      <c r="F2" s="2" t="s">
        <v>6</v>
      </c>
    </row>
    <row r="3" spans="1:6" ht="43.5" x14ac:dyDescent="0.25">
      <c r="A3" s="1" t="s">
        <v>7</v>
      </c>
      <c r="B3" s="3" t="s">
        <v>268</v>
      </c>
      <c r="C3" s="3" t="s">
        <v>153</v>
      </c>
      <c r="D3" s="3" t="s">
        <v>10</v>
      </c>
      <c r="E3" s="3" t="s">
        <v>270</v>
      </c>
      <c r="F3" s="3" t="s">
        <v>320</v>
      </c>
    </row>
    <row r="4" spans="1:6" ht="43.5" x14ac:dyDescent="0.25">
      <c r="A4" s="1" t="s">
        <v>13</v>
      </c>
      <c r="B4" s="3" t="s">
        <v>271</v>
      </c>
      <c r="C4" s="3" t="s">
        <v>272</v>
      </c>
      <c r="D4" s="3" t="s">
        <v>273</v>
      </c>
      <c r="E4" s="3" t="s">
        <v>50</v>
      </c>
      <c r="F4" s="3" t="s">
        <v>274</v>
      </c>
    </row>
    <row r="5" spans="1:6" ht="43.5" x14ac:dyDescent="0.25">
      <c r="A5" s="1"/>
      <c r="B5" s="3"/>
      <c r="C5" s="3" t="s">
        <v>270</v>
      </c>
      <c r="D5" s="3" t="s">
        <v>270</v>
      </c>
      <c r="E5" s="3" t="s">
        <v>269</v>
      </c>
      <c r="F5" s="3"/>
    </row>
    <row r="6" spans="1:6" ht="43.5" x14ac:dyDescent="0.25">
      <c r="A6" s="1"/>
      <c r="B6" s="3"/>
      <c r="C6" s="3" t="s">
        <v>50</v>
      </c>
      <c r="D6" s="3" t="s">
        <v>50</v>
      </c>
      <c r="E6" s="3" t="s">
        <v>273</v>
      </c>
      <c r="F6" s="3"/>
    </row>
    <row r="7" spans="1:6" ht="15" x14ac:dyDescent="0.25">
      <c r="A7" s="1"/>
      <c r="B7" s="3"/>
      <c r="C7" s="3"/>
      <c r="D7" s="3"/>
      <c r="E7" s="3" t="s">
        <v>153</v>
      </c>
      <c r="F7" s="3"/>
    </row>
    <row r="8" spans="1:6" ht="15" x14ac:dyDescent="0.25">
      <c r="A8" s="1"/>
      <c r="B8" s="3"/>
      <c r="C8" s="3"/>
      <c r="D8" s="3"/>
      <c r="E8" s="3" t="s">
        <v>272</v>
      </c>
      <c r="F8" s="3"/>
    </row>
    <row r="9" spans="1:6" ht="43.5" x14ac:dyDescent="0.25">
      <c r="A9" s="1" t="s">
        <v>19</v>
      </c>
      <c r="B9" s="4" t="s">
        <v>275</v>
      </c>
      <c r="C9" s="4" t="s">
        <v>276</v>
      </c>
      <c r="D9" s="4" t="s">
        <v>277</v>
      </c>
      <c r="E9" s="4" t="s">
        <v>278</v>
      </c>
      <c r="F9" s="4" t="s">
        <v>279</v>
      </c>
    </row>
    <row r="10" spans="1:6" ht="57.75" x14ac:dyDescent="0.25">
      <c r="A10" s="1" t="s">
        <v>25</v>
      </c>
      <c r="B10" s="4" t="s">
        <v>364</v>
      </c>
      <c r="C10" s="4" t="s">
        <v>280</v>
      </c>
      <c r="D10" s="4" t="s">
        <v>407</v>
      </c>
      <c r="E10" s="4" t="s">
        <v>281</v>
      </c>
      <c r="F10" s="4" t="s">
        <v>282</v>
      </c>
    </row>
    <row r="11" spans="1:6" ht="57.75" x14ac:dyDescent="0.25">
      <c r="A11" s="1" t="s">
        <v>30</v>
      </c>
      <c r="B11" s="5" t="s">
        <v>31</v>
      </c>
      <c r="C11" s="5" t="s">
        <v>31</v>
      </c>
      <c r="D11" s="5" t="s">
        <v>31</v>
      </c>
      <c r="E11" s="5" t="s">
        <v>31</v>
      </c>
      <c r="F11" s="5" t="s">
        <v>31</v>
      </c>
    </row>
    <row r="12" spans="1:6" ht="29.25" x14ac:dyDescent="0.25">
      <c r="A12" s="1" t="s">
        <v>32</v>
      </c>
      <c r="B12" s="5" t="s">
        <v>33</v>
      </c>
      <c r="C12" s="5" t="s">
        <v>33</v>
      </c>
      <c r="D12" s="5" t="s">
        <v>33</v>
      </c>
      <c r="E12" s="5" t="s">
        <v>33</v>
      </c>
      <c r="F12" s="5" t="s">
        <v>33</v>
      </c>
    </row>
    <row r="13" spans="1:6" ht="29.25" x14ac:dyDescent="0.25">
      <c r="A13" s="1" t="s">
        <v>34</v>
      </c>
      <c r="B13" s="6" t="s">
        <v>283</v>
      </c>
      <c r="C13" s="6" t="s">
        <v>71</v>
      </c>
      <c r="D13" s="6" t="s">
        <v>284</v>
      </c>
      <c r="E13" s="6" t="s">
        <v>285</v>
      </c>
      <c r="F13" s="6" t="s">
        <v>286</v>
      </c>
    </row>
    <row r="14" spans="1:6" ht="29.25" x14ac:dyDescent="0.25">
      <c r="A14" s="1" t="s">
        <v>40</v>
      </c>
      <c r="B14" s="6" t="s">
        <v>287</v>
      </c>
      <c r="C14" s="6" t="s">
        <v>288</v>
      </c>
      <c r="D14" s="6" t="s">
        <v>289</v>
      </c>
      <c r="E14" s="6" t="s">
        <v>290</v>
      </c>
      <c r="F14" s="6" t="s">
        <v>291</v>
      </c>
    </row>
    <row r="15" spans="1:6" ht="29.25" x14ac:dyDescent="0.25">
      <c r="A15" s="1" t="s">
        <v>44</v>
      </c>
      <c r="B15" s="6" t="s">
        <v>71</v>
      </c>
      <c r="C15" s="6" t="s">
        <v>283</v>
      </c>
      <c r="D15" s="6" t="s">
        <v>71</v>
      </c>
      <c r="E15" s="6" t="s">
        <v>71</v>
      </c>
      <c r="F15" s="6" t="s">
        <v>284</v>
      </c>
    </row>
    <row r="16" spans="1:6" ht="29.25" x14ac:dyDescent="0.25">
      <c r="A16" s="1" t="s">
        <v>340</v>
      </c>
      <c r="B16" s="6" t="s">
        <v>288</v>
      </c>
      <c r="C16" s="6" t="s">
        <v>287</v>
      </c>
      <c r="D16" s="6" t="s">
        <v>283</v>
      </c>
      <c r="E16" s="6" t="s">
        <v>288</v>
      </c>
      <c r="F16" s="6" t="s">
        <v>289</v>
      </c>
    </row>
    <row r="17" spans="1:6" ht="29.25" x14ac:dyDescent="0.25">
      <c r="A17" s="1" t="s">
        <v>341</v>
      </c>
      <c r="B17" s="6" t="s">
        <v>284</v>
      </c>
      <c r="C17" s="6" t="s">
        <v>284</v>
      </c>
      <c r="D17" s="6" t="s">
        <v>286</v>
      </c>
      <c r="E17" s="6" t="s">
        <v>283</v>
      </c>
      <c r="F17" s="6" t="s">
        <v>71</v>
      </c>
    </row>
    <row r="18" spans="1:6" ht="29.25" x14ac:dyDescent="0.25">
      <c r="A18" s="1" t="s">
        <v>342</v>
      </c>
      <c r="B18" s="6" t="s">
        <v>289</v>
      </c>
      <c r="C18" s="6" t="s">
        <v>289</v>
      </c>
      <c r="D18" s="6" t="s">
        <v>291</v>
      </c>
      <c r="E18" s="6" t="s">
        <v>287</v>
      </c>
      <c r="F18" s="6" t="s">
        <v>283</v>
      </c>
    </row>
    <row r="19" spans="1:6" ht="29.25" x14ac:dyDescent="0.25">
      <c r="A19" s="1" t="s">
        <v>343</v>
      </c>
      <c r="B19" s="6" t="s">
        <v>285</v>
      </c>
      <c r="C19" s="6" t="s">
        <v>285</v>
      </c>
      <c r="D19" s="6"/>
      <c r="E19" s="6" t="s">
        <v>284</v>
      </c>
      <c r="F19" s="6"/>
    </row>
    <row r="20" spans="1:6" ht="29.25" x14ac:dyDescent="0.25">
      <c r="A20" s="1" t="s">
        <v>344</v>
      </c>
      <c r="B20" s="6" t="s">
        <v>290</v>
      </c>
      <c r="C20" s="6" t="s">
        <v>290</v>
      </c>
      <c r="D20" s="6"/>
      <c r="E20" s="6" t="s">
        <v>289</v>
      </c>
      <c r="F20" s="6"/>
    </row>
    <row r="21" spans="1:6" ht="15" x14ac:dyDescent="0.25">
      <c r="A21" s="1" t="s">
        <v>345</v>
      </c>
      <c r="B21" s="6" t="s">
        <v>286</v>
      </c>
      <c r="C21" s="6" t="s">
        <v>286</v>
      </c>
      <c r="D21" s="6"/>
      <c r="E21" s="6" t="s">
        <v>286</v>
      </c>
      <c r="F21" s="6"/>
    </row>
    <row r="22" spans="1:6" ht="15" x14ac:dyDescent="0.25">
      <c r="A22" s="1" t="s">
        <v>346</v>
      </c>
      <c r="B22" s="6" t="s">
        <v>291</v>
      </c>
      <c r="C22" s="6" t="s">
        <v>291</v>
      </c>
      <c r="D22" s="6"/>
      <c r="E22" s="6" t="s">
        <v>291</v>
      </c>
      <c r="F22" s="6"/>
    </row>
    <row r="23" spans="1:6" ht="15" x14ac:dyDescent="0.25">
      <c r="A23" s="1"/>
      <c r="B23" s="6"/>
      <c r="C23" s="6"/>
      <c r="D23" s="6"/>
      <c r="E23" s="6"/>
      <c r="F23" s="6"/>
    </row>
    <row r="24" spans="1:6" ht="15" x14ac:dyDescent="0.25">
      <c r="A24" s="1" t="s">
        <v>347</v>
      </c>
      <c r="B24" s="6" t="s">
        <v>45</v>
      </c>
      <c r="C24" s="6" t="s">
        <v>45</v>
      </c>
      <c r="D24" s="6" t="s">
        <v>45</v>
      </c>
      <c r="E24" s="6" t="s">
        <v>45</v>
      </c>
      <c r="F24" s="6" t="s">
        <v>45</v>
      </c>
    </row>
    <row r="25" spans="1:6" ht="57.75" x14ac:dyDescent="0.25">
      <c r="A25" s="36" t="s">
        <v>243</v>
      </c>
      <c r="B25" s="6" t="s">
        <v>245</v>
      </c>
      <c r="C25" s="6" t="s">
        <v>245</v>
      </c>
      <c r="D25" s="6" t="s">
        <v>245</v>
      </c>
      <c r="E25" s="6" t="s">
        <v>245</v>
      </c>
      <c r="F25" s="6" t="s">
        <v>245</v>
      </c>
    </row>
    <row r="26" spans="1:6" ht="57.75" x14ac:dyDescent="0.25">
      <c r="A26" s="36"/>
      <c r="B26" s="6"/>
      <c r="C26" s="6"/>
      <c r="D26" s="6"/>
      <c r="E26" s="6"/>
      <c r="F26" s="6" t="s">
        <v>252</v>
      </c>
    </row>
    <row r="27" spans="1:6" ht="43.5" x14ac:dyDescent="0.25">
      <c r="A27" s="36" t="s">
        <v>243</v>
      </c>
      <c r="B27" s="6" t="s">
        <v>251</v>
      </c>
      <c r="C27" s="6" t="s">
        <v>251</v>
      </c>
      <c r="D27" s="6" t="s">
        <v>251</v>
      </c>
      <c r="E27" s="6" t="s">
        <v>251</v>
      </c>
      <c r="F27" s="6" t="s">
        <v>251</v>
      </c>
    </row>
    <row r="28" spans="1:6" ht="15" x14ac:dyDescent="0.25">
      <c r="A28" s="36" t="s">
        <v>243</v>
      </c>
    </row>
    <row r="29" spans="1:6" ht="15" x14ac:dyDescent="0.25">
      <c r="A29" s="1" t="s">
        <v>46</v>
      </c>
      <c r="B29" s="2" t="s">
        <v>2</v>
      </c>
      <c r="C29" s="2" t="s">
        <v>3</v>
      </c>
      <c r="D29" s="2" t="s">
        <v>4</v>
      </c>
      <c r="E29" s="2" t="s">
        <v>47</v>
      </c>
      <c r="F29" s="2" t="s">
        <v>6</v>
      </c>
    </row>
    <row r="30" spans="1:6" ht="43.5" x14ac:dyDescent="0.25">
      <c r="A30" s="1" t="s">
        <v>7</v>
      </c>
      <c r="B30" s="3" t="s">
        <v>300</v>
      </c>
      <c r="C30" s="3" t="s">
        <v>292</v>
      </c>
      <c r="D30" s="3" t="s">
        <v>10</v>
      </c>
      <c r="E30" s="3" t="s">
        <v>293</v>
      </c>
      <c r="F30" s="3" t="s">
        <v>294</v>
      </c>
    </row>
    <row r="31" spans="1:6" ht="43.5" x14ac:dyDescent="0.25">
      <c r="A31" s="1" t="s">
        <v>13</v>
      </c>
      <c r="B31" s="3" t="s">
        <v>295</v>
      </c>
      <c r="C31" s="3" t="s">
        <v>296</v>
      </c>
      <c r="D31" s="3" t="s">
        <v>297</v>
      </c>
      <c r="E31" s="3" t="s">
        <v>298</v>
      </c>
      <c r="F31" s="3" t="s">
        <v>299</v>
      </c>
    </row>
    <row r="32" spans="1:6" ht="43.5" x14ac:dyDescent="0.25">
      <c r="A32" s="1"/>
      <c r="B32" s="3" t="s">
        <v>303</v>
      </c>
      <c r="C32" s="3" t="s">
        <v>293</v>
      </c>
      <c r="D32" s="3" t="s">
        <v>293</v>
      </c>
      <c r="E32" s="3" t="s">
        <v>10</v>
      </c>
      <c r="F32" s="3"/>
    </row>
    <row r="33" spans="1:6" ht="43.5" x14ac:dyDescent="0.25">
      <c r="A33" s="1"/>
      <c r="B33" s="3" t="s">
        <v>348</v>
      </c>
      <c r="C33" s="3" t="s">
        <v>298</v>
      </c>
      <c r="D33" s="3" t="s">
        <v>298</v>
      </c>
      <c r="E33" s="3" t="s">
        <v>297</v>
      </c>
      <c r="F33" s="3"/>
    </row>
    <row r="34" spans="1:6" ht="43.5" x14ac:dyDescent="0.25">
      <c r="A34" s="1" t="s">
        <v>19</v>
      </c>
      <c r="B34" s="4" t="s">
        <v>301</v>
      </c>
      <c r="C34" s="4" t="s">
        <v>302</v>
      </c>
      <c r="D34" s="4" t="s">
        <v>410</v>
      </c>
      <c r="E34" s="4" t="s">
        <v>303</v>
      </c>
      <c r="F34" s="4" t="s">
        <v>304</v>
      </c>
    </row>
    <row r="35" spans="1:6" ht="43.5" x14ac:dyDescent="0.25">
      <c r="A35" s="1" t="s">
        <v>13</v>
      </c>
      <c r="B35" s="4" t="s">
        <v>305</v>
      </c>
      <c r="C35" s="4" t="s">
        <v>306</v>
      </c>
      <c r="D35" s="4" t="s">
        <v>58</v>
      </c>
      <c r="E35" s="15" t="s">
        <v>307</v>
      </c>
      <c r="F35" s="4" t="s">
        <v>308</v>
      </c>
    </row>
    <row r="36" spans="1:6" s="10" customFormat="1" ht="12.75" x14ac:dyDescent="0.2">
      <c r="A36" s="8" t="s">
        <v>121</v>
      </c>
      <c r="B36" s="11"/>
      <c r="C36" s="11"/>
      <c r="D36" s="11"/>
      <c r="E36" s="17"/>
      <c r="F36" s="11"/>
    </row>
    <row r="37" spans="1:6" ht="57.75" x14ac:dyDescent="0.25">
      <c r="A37" s="1" t="s">
        <v>30</v>
      </c>
      <c r="B37" s="5" t="s">
        <v>31</v>
      </c>
      <c r="C37" s="5" t="s">
        <v>31</v>
      </c>
      <c r="D37" s="5" t="s">
        <v>31</v>
      </c>
      <c r="E37" s="5" t="s">
        <v>31</v>
      </c>
      <c r="F37" s="5" t="s">
        <v>31</v>
      </c>
    </row>
    <row r="38" spans="1:6" ht="29.25" x14ac:dyDescent="0.25">
      <c r="A38" s="1" t="s">
        <v>32</v>
      </c>
      <c r="B38" s="5" t="s">
        <v>33</v>
      </c>
      <c r="C38" s="5" t="s">
        <v>33</v>
      </c>
      <c r="D38" s="5" t="s">
        <v>33</v>
      </c>
      <c r="E38" s="5" t="s">
        <v>33</v>
      </c>
      <c r="F38" s="5" t="s">
        <v>33</v>
      </c>
    </row>
    <row r="39" spans="1:6" ht="29.25" x14ac:dyDescent="0.25">
      <c r="A39" s="1" t="s">
        <v>34</v>
      </c>
      <c r="B39" s="6" t="s">
        <v>309</v>
      </c>
      <c r="C39" s="6" t="s">
        <v>310</v>
      </c>
      <c r="D39" s="6" t="s">
        <v>311</v>
      </c>
      <c r="E39" s="6" t="s">
        <v>317</v>
      </c>
      <c r="F39" s="6" t="s">
        <v>312</v>
      </c>
    </row>
    <row r="40" spans="1:6" ht="29.25" x14ac:dyDescent="0.25">
      <c r="A40" s="1" t="s">
        <v>68</v>
      </c>
      <c r="B40" s="6" t="s">
        <v>313</v>
      </c>
      <c r="C40" s="6" t="s">
        <v>290</v>
      </c>
      <c r="D40" s="6" t="s">
        <v>310</v>
      </c>
      <c r="E40" s="6" t="s">
        <v>315</v>
      </c>
      <c r="F40" s="6" t="s">
        <v>311</v>
      </c>
    </row>
    <row r="41" spans="1:6" ht="29.25" x14ac:dyDescent="0.25">
      <c r="A41" s="1" t="s">
        <v>44</v>
      </c>
      <c r="B41" s="6" t="s">
        <v>314</v>
      </c>
      <c r="C41" s="6" t="s">
        <v>309</v>
      </c>
      <c r="D41" s="6" t="s">
        <v>290</v>
      </c>
      <c r="E41" s="6" t="s">
        <v>312</v>
      </c>
      <c r="F41" s="6" t="s">
        <v>310</v>
      </c>
    </row>
    <row r="42" spans="1:6" ht="29.25" x14ac:dyDescent="0.25">
      <c r="A42" s="1" t="s">
        <v>340</v>
      </c>
      <c r="B42" s="6" t="s">
        <v>316</v>
      </c>
      <c r="C42" s="6" t="s">
        <v>313</v>
      </c>
      <c r="D42" s="6" t="s">
        <v>312</v>
      </c>
      <c r="E42" s="6" t="s">
        <v>310</v>
      </c>
      <c r="F42" s="6" t="s">
        <v>290</v>
      </c>
    </row>
    <row r="43" spans="1:6" ht="29.25" x14ac:dyDescent="0.25">
      <c r="A43" s="1" t="s">
        <v>341</v>
      </c>
      <c r="B43" s="6" t="s">
        <v>310</v>
      </c>
      <c r="C43" s="6" t="s">
        <v>314</v>
      </c>
      <c r="E43" s="6" t="s">
        <v>290</v>
      </c>
      <c r="F43" s="6"/>
    </row>
    <row r="44" spans="1:6" ht="29.25" x14ac:dyDescent="0.25">
      <c r="A44" s="1" t="s">
        <v>342</v>
      </c>
      <c r="B44" s="6" t="s">
        <v>290</v>
      </c>
      <c r="C44" s="6" t="s">
        <v>316</v>
      </c>
      <c r="D44" s="6"/>
      <c r="E44" s="6" t="s">
        <v>309</v>
      </c>
      <c r="F44" s="6"/>
    </row>
    <row r="45" spans="1:6" ht="29.25" x14ac:dyDescent="0.25">
      <c r="A45" s="1" t="s">
        <v>343</v>
      </c>
      <c r="B45" s="6" t="s">
        <v>311</v>
      </c>
      <c r="C45" s="6" t="s">
        <v>311</v>
      </c>
      <c r="D45" s="6"/>
      <c r="E45" s="6" t="s">
        <v>313</v>
      </c>
      <c r="F45" s="6"/>
    </row>
    <row r="46" spans="1:6" ht="29.25" x14ac:dyDescent="0.25">
      <c r="A46" s="1" t="s">
        <v>344</v>
      </c>
      <c r="B46" s="6" t="s">
        <v>317</v>
      </c>
      <c r="C46" s="6" t="s">
        <v>317</v>
      </c>
      <c r="D46" s="6"/>
      <c r="E46" s="6" t="s">
        <v>314</v>
      </c>
      <c r="F46" s="6"/>
    </row>
    <row r="47" spans="1:6" ht="29.25" x14ac:dyDescent="0.25">
      <c r="A47" s="1" t="s">
        <v>345</v>
      </c>
      <c r="B47" s="6" t="s">
        <v>315</v>
      </c>
      <c r="C47" s="6" t="s">
        <v>315</v>
      </c>
      <c r="D47" s="6"/>
      <c r="E47" s="6" t="s">
        <v>316</v>
      </c>
      <c r="F47" s="6"/>
    </row>
    <row r="48" spans="1:6" ht="29.25" x14ac:dyDescent="0.25">
      <c r="A48" s="1" t="s">
        <v>346</v>
      </c>
      <c r="B48" s="6" t="s">
        <v>312</v>
      </c>
      <c r="C48" s="6" t="s">
        <v>312</v>
      </c>
      <c r="D48" s="6"/>
      <c r="E48" s="6" t="s">
        <v>311</v>
      </c>
      <c r="F48" s="6"/>
    </row>
    <row r="49" spans="1:6" ht="15" x14ac:dyDescent="0.25">
      <c r="A49" s="1"/>
      <c r="B49" s="6"/>
      <c r="C49" s="6"/>
      <c r="D49" s="6"/>
      <c r="E49" s="6"/>
      <c r="F49" s="6"/>
    </row>
    <row r="50" spans="1:6" ht="15" x14ac:dyDescent="0.25">
      <c r="A50" s="1" t="s">
        <v>347</v>
      </c>
      <c r="B50" s="6" t="s">
        <v>197</v>
      </c>
      <c r="C50" s="6" t="s">
        <v>197</v>
      </c>
      <c r="D50" s="6" t="s">
        <v>197</v>
      </c>
      <c r="E50" s="6" t="s">
        <v>197</v>
      </c>
      <c r="F50" s="6" t="s">
        <v>197</v>
      </c>
    </row>
    <row r="53" spans="1:6" ht="15" x14ac:dyDescent="0.25">
      <c r="A53" s="1" t="s">
        <v>72</v>
      </c>
      <c r="B53" s="2" t="s">
        <v>2</v>
      </c>
      <c r="C53" s="2" t="s">
        <v>73</v>
      </c>
      <c r="D53" s="2" t="s">
        <v>4</v>
      </c>
      <c r="E53" s="2" t="s">
        <v>74</v>
      </c>
      <c r="F53" s="2" t="s">
        <v>6</v>
      </c>
    </row>
    <row r="54" spans="1:6" ht="43.5" x14ac:dyDescent="0.25">
      <c r="A54" s="1" t="s">
        <v>7</v>
      </c>
      <c r="B54" s="3" t="s">
        <v>280</v>
      </c>
      <c r="C54" s="3" t="s">
        <v>318</v>
      </c>
      <c r="D54" s="3" t="s">
        <v>10</v>
      </c>
      <c r="E54" s="3" t="s">
        <v>319</v>
      </c>
      <c r="F54" s="3" t="s">
        <v>320</v>
      </c>
    </row>
    <row r="55" spans="1:6" ht="43.5" x14ac:dyDescent="0.25">
      <c r="A55" s="1" t="s">
        <v>13</v>
      </c>
      <c r="B55" s="3" t="s">
        <v>321</v>
      </c>
      <c r="C55" s="3" t="s">
        <v>322</v>
      </c>
      <c r="D55" s="3" t="s">
        <v>323</v>
      </c>
      <c r="E55" s="3" t="s">
        <v>349</v>
      </c>
      <c r="F55" s="3" t="s">
        <v>325</v>
      </c>
    </row>
    <row r="56" spans="1:6" ht="43.5" x14ac:dyDescent="0.25">
      <c r="A56" s="1"/>
      <c r="B56" s="3"/>
      <c r="C56" s="3" t="s">
        <v>319</v>
      </c>
      <c r="D56" s="3" t="s">
        <v>319</v>
      </c>
      <c r="E56" s="3" t="s">
        <v>10</v>
      </c>
      <c r="F56" s="3"/>
    </row>
    <row r="57" spans="1:6" ht="43.5" x14ac:dyDescent="0.25">
      <c r="A57" s="1"/>
      <c r="B57" s="3"/>
      <c r="C57" s="3" t="s">
        <v>324</v>
      </c>
      <c r="D57" s="3" t="s">
        <v>324</v>
      </c>
      <c r="E57" s="3" t="s">
        <v>323</v>
      </c>
      <c r="F57" s="3"/>
    </row>
    <row r="58" spans="1:6" ht="29.25" x14ac:dyDescent="0.25">
      <c r="A58" s="1"/>
      <c r="B58" s="3"/>
      <c r="C58" s="3"/>
      <c r="D58" s="3"/>
      <c r="E58" s="3" t="s">
        <v>318</v>
      </c>
      <c r="F58" s="3"/>
    </row>
    <row r="59" spans="1:6" ht="29.25" x14ac:dyDescent="0.25">
      <c r="A59" s="1"/>
      <c r="B59" s="3"/>
      <c r="C59" s="3"/>
      <c r="D59" s="3"/>
      <c r="E59" s="3" t="s">
        <v>322</v>
      </c>
      <c r="F59" s="3"/>
    </row>
    <row r="60" spans="1:6" ht="43.5" x14ac:dyDescent="0.25">
      <c r="A60" s="1" t="s">
        <v>19</v>
      </c>
      <c r="B60" s="4" t="s">
        <v>352</v>
      </c>
      <c r="C60" s="4" t="s">
        <v>326</v>
      </c>
      <c r="D60" s="4" t="s">
        <v>327</v>
      </c>
      <c r="E60" s="4" t="s">
        <v>393</v>
      </c>
      <c r="F60" s="4" t="s">
        <v>328</v>
      </c>
    </row>
    <row r="61" spans="1:6" ht="57.75" x14ac:dyDescent="0.25">
      <c r="A61" s="1" t="s">
        <v>87</v>
      </c>
      <c r="B61" s="4" t="s">
        <v>360</v>
      </c>
      <c r="C61" s="4" t="s">
        <v>329</v>
      </c>
      <c r="D61" s="4" t="s">
        <v>330</v>
      </c>
      <c r="E61" s="4" t="s">
        <v>331</v>
      </c>
      <c r="F61" s="4" t="s">
        <v>332</v>
      </c>
    </row>
    <row r="62" spans="1:6" ht="57.75" x14ac:dyDescent="0.25">
      <c r="A62" s="1" t="s">
        <v>30</v>
      </c>
      <c r="B62" s="5" t="s">
        <v>31</v>
      </c>
      <c r="C62" s="5" t="s">
        <v>31</v>
      </c>
      <c r="D62" s="5" t="s">
        <v>31</v>
      </c>
      <c r="E62" s="5" t="s">
        <v>31</v>
      </c>
      <c r="F62" s="5" t="s">
        <v>91</v>
      </c>
    </row>
    <row r="63" spans="1:6" ht="29.25" x14ac:dyDescent="0.25">
      <c r="A63" s="1" t="s">
        <v>32</v>
      </c>
      <c r="B63" s="5" t="s">
        <v>33</v>
      </c>
      <c r="C63" s="5" t="s">
        <v>33</v>
      </c>
      <c r="D63" s="5" t="s">
        <v>33</v>
      </c>
      <c r="E63" s="5" t="s">
        <v>33</v>
      </c>
      <c r="F63" s="5"/>
    </row>
    <row r="64" spans="1:6" ht="29.25" x14ac:dyDescent="0.25">
      <c r="A64" s="1" t="s">
        <v>34</v>
      </c>
      <c r="B64" s="6" t="s">
        <v>333</v>
      </c>
      <c r="C64" s="6" t="s">
        <v>334</v>
      </c>
      <c r="D64" s="6" t="s">
        <v>93</v>
      </c>
      <c r="E64" s="6" t="s">
        <v>335</v>
      </c>
      <c r="F64" s="6" t="s">
        <v>336</v>
      </c>
    </row>
    <row r="65" spans="1:6" ht="29.25" x14ac:dyDescent="0.25">
      <c r="A65" s="1" t="s">
        <v>68</v>
      </c>
      <c r="B65" s="6" t="s">
        <v>290</v>
      </c>
      <c r="C65" s="6" t="s">
        <v>64</v>
      </c>
      <c r="D65" s="6" t="s">
        <v>337</v>
      </c>
      <c r="E65" s="6" t="s">
        <v>338</v>
      </c>
      <c r="F65" s="6" t="s">
        <v>339</v>
      </c>
    </row>
    <row r="66" spans="1:6" ht="29.25" x14ac:dyDescent="0.25">
      <c r="A66" s="1" t="s">
        <v>44</v>
      </c>
      <c r="B66" s="6" t="s">
        <v>93</v>
      </c>
      <c r="C66" s="6" t="s">
        <v>333</v>
      </c>
      <c r="D66" s="6" t="s">
        <v>338</v>
      </c>
      <c r="E66" s="6" t="s">
        <v>333</v>
      </c>
      <c r="F66" s="6" t="s">
        <v>93</v>
      </c>
    </row>
    <row r="67" spans="1:6" ht="29.25" x14ac:dyDescent="0.25">
      <c r="A67" s="1" t="s">
        <v>340</v>
      </c>
      <c r="B67" s="6" t="s">
        <v>337</v>
      </c>
      <c r="C67" s="6" t="s">
        <v>290</v>
      </c>
      <c r="D67" s="6" t="s">
        <v>336</v>
      </c>
      <c r="E67" s="6" t="s">
        <v>290</v>
      </c>
      <c r="F67" s="6" t="s">
        <v>337</v>
      </c>
    </row>
    <row r="68" spans="1:6" ht="29.25" x14ac:dyDescent="0.25">
      <c r="A68" s="1" t="s">
        <v>341</v>
      </c>
      <c r="B68" s="6" t="s">
        <v>338</v>
      </c>
      <c r="C68" s="6" t="s">
        <v>93</v>
      </c>
      <c r="D68" s="6" t="s">
        <v>339</v>
      </c>
      <c r="E68" s="6" t="s">
        <v>93</v>
      </c>
      <c r="F68" s="6" t="s">
        <v>338</v>
      </c>
    </row>
    <row r="69" spans="1:6" ht="29.25" x14ac:dyDescent="0.25">
      <c r="A69" s="1" t="s">
        <v>342</v>
      </c>
      <c r="B69" s="6" t="s">
        <v>336</v>
      </c>
      <c r="C69" s="6" t="s">
        <v>337</v>
      </c>
      <c r="D69" s="6"/>
      <c r="E69" s="6" t="s">
        <v>337</v>
      </c>
      <c r="F69" s="6"/>
    </row>
    <row r="70" spans="1:6" ht="29.25" x14ac:dyDescent="0.25">
      <c r="A70" s="1" t="s">
        <v>343</v>
      </c>
      <c r="B70" s="6" t="s">
        <v>339</v>
      </c>
      <c r="C70" s="6" t="s">
        <v>338</v>
      </c>
      <c r="D70" s="6"/>
      <c r="E70" s="6" t="s">
        <v>336</v>
      </c>
      <c r="F70" s="6"/>
    </row>
    <row r="71" spans="1:6" ht="29.25" x14ac:dyDescent="0.25">
      <c r="A71" s="1" t="s">
        <v>344</v>
      </c>
      <c r="B71" s="6" t="s">
        <v>334</v>
      </c>
      <c r="C71" s="6" t="s">
        <v>336</v>
      </c>
      <c r="D71" s="6"/>
      <c r="E71" s="6" t="s">
        <v>339</v>
      </c>
      <c r="F71" s="6"/>
    </row>
    <row r="72" spans="1:6" ht="29.25" x14ac:dyDescent="0.25">
      <c r="A72" s="1" t="s">
        <v>345</v>
      </c>
      <c r="B72" s="6" t="s">
        <v>64</v>
      </c>
      <c r="C72" s="6" t="s">
        <v>339</v>
      </c>
      <c r="D72" s="6"/>
      <c r="E72" s="6" t="s">
        <v>334</v>
      </c>
      <c r="F72" s="6"/>
    </row>
    <row r="73" spans="1:6" ht="15" x14ac:dyDescent="0.25">
      <c r="A73" s="1" t="s">
        <v>346</v>
      </c>
      <c r="B73" s="6" t="s">
        <v>335</v>
      </c>
      <c r="C73" s="6" t="s">
        <v>335</v>
      </c>
      <c r="D73" s="6"/>
      <c r="E73" s="6" t="s">
        <v>64</v>
      </c>
      <c r="F73" s="6"/>
    </row>
    <row r="74" spans="1:6" ht="15" x14ac:dyDescent="0.25">
      <c r="A74" s="1"/>
      <c r="B74" s="6"/>
      <c r="C74" s="6"/>
      <c r="D74" s="6"/>
      <c r="E74" s="6"/>
      <c r="F74" s="6"/>
    </row>
    <row r="75" spans="1:6" ht="15" x14ac:dyDescent="0.25">
      <c r="A75" s="1" t="s">
        <v>347</v>
      </c>
      <c r="B75" s="6" t="s">
        <v>197</v>
      </c>
      <c r="C75" s="6" t="s">
        <v>197</v>
      </c>
      <c r="D75" s="6" t="s">
        <v>197</v>
      </c>
      <c r="E75" s="6" t="s">
        <v>197</v>
      </c>
      <c r="F75" s="6" t="s">
        <v>197</v>
      </c>
    </row>
  </sheetData>
  <mergeCells count="1">
    <mergeCell ref="A1:F1"/>
  </mergeCells>
  <phoneticPr fontId="14" type="noConversion"/>
  <pageMargins left="0.7" right="0.7" top="0.75" bottom="0.75" header="0.3" footer="0.3"/>
  <pageSetup paperSize="9" orientation="landscape" horizontalDpi="1200" verticalDpi="1200" r:id="rId1"/>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A50"/>
  <sheetViews>
    <sheetView topLeftCell="A27" zoomScale="80" zoomScaleNormal="80" workbookViewId="0">
      <selection activeCell="G50" sqref="G50"/>
    </sheetView>
  </sheetViews>
  <sheetFormatPr defaultColWidth="8.625" defaultRowHeight="14.25" x14ac:dyDescent="0.2"/>
  <cols>
    <col min="1" max="1" width="17.25" customWidth="1"/>
    <col min="2" max="6" width="20.875" style="7" customWidth="1"/>
    <col min="7" max="7" width="17.25" customWidth="1"/>
  </cols>
  <sheetData>
    <row r="1" spans="1:1021 1027:2047 2053:3067 3073:4093 4099:5119 5125:6139 6145:7165 7171:8191 8197:9211 9217:10237 10243:11263 11269:12283 12289:13309 13315:14335 14341:15355 15361:16381" ht="15" x14ac:dyDescent="0.25">
      <c r="A1" s="70" t="s">
        <v>419</v>
      </c>
      <c r="B1" s="70"/>
      <c r="C1" s="70"/>
      <c r="D1" s="70"/>
      <c r="E1" s="70"/>
      <c r="F1" s="70"/>
    </row>
    <row r="2" spans="1:1021 1027:2047 2053:3067 3073:4093 4099:5119 5125:6139 6145:7165 7171:8191 8197:9211 9217:10237 10243:11263 11269:12283 12289:13309 13315:14335 14341:15355 15361:16381" ht="15" x14ac:dyDescent="0.25">
      <c r="A2" s="1" t="s">
        <v>1</v>
      </c>
      <c r="B2" s="2" t="s">
        <v>217</v>
      </c>
      <c r="C2" s="2" t="s">
        <v>186</v>
      </c>
      <c r="D2" s="2" t="s">
        <v>187</v>
      </c>
      <c r="E2" s="2" t="s">
        <v>218</v>
      </c>
      <c r="F2" s="2" t="s">
        <v>189</v>
      </c>
    </row>
    <row r="3" spans="1:1021 1027:2047 2053:3067 3073:4093 4099:5119 5125:6139 6145:7165 7171:8191 8197:9211 9217:10237 10243:11263 11269:12283 12289:13309 13315:14335 14341:15355 15361:16381" ht="42.75" x14ac:dyDescent="0.2">
      <c r="A3" s="35" t="s">
        <v>190</v>
      </c>
      <c r="B3" s="6" t="s">
        <v>268</v>
      </c>
      <c r="C3" s="6" t="s">
        <v>153</v>
      </c>
      <c r="D3" s="6" t="s">
        <v>10</v>
      </c>
      <c r="E3" s="6" t="s">
        <v>50</v>
      </c>
      <c r="F3" s="6" t="s">
        <v>320</v>
      </c>
    </row>
    <row r="4" spans="1:1021 1027:2047 2053:3067 3073:4093 4099:5119 5125:6139 6145:7165 7171:8191 8197:9211 9217:10237 10243:11263 11269:12283 12289:13309 13315:14335 14341:15355 15361:16381" ht="36" x14ac:dyDescent="0.2">
      <c r="A4" s="37" t="s">
        <v>121</v>
      </c>
      <c r="B4" s="38" t="str">
        <f>VLOOKUP(B3,'Menu Data Code List'!$A:$B,2,FALSE)</f>
        <v>PriV9221/BR, SG001/BR</v>
      </c>
      <c r="C4" s="38" t="str">
        <f>VLOOKUP(C3,'Menu Data Code List'!$A:$B,2,FALSE)</f>
        <v>PriB030/BR, SG008/BR, PriB030a/BR, PriC9102/BR, SG053/BR</v>
      </c>
      <c r="D4" s="38" t="str">
        <f>VLOOKUP(D3,'Menu Data Code List'!$A:$B,2,FALSE)</f>
        <v>PriC005/BR, PriP007/BR, PriG011/BR, PriT01/BR, C040/BR, SG067/BR</v>
      </c>
      <c r="E4" s="38" t="str">
        <f>VLOOKUP(E3,'Menu Data Code List'!$A:$B,2,FALSE)</f>
        <v>PriC9106/BR, C9002/BR, SG008/BR</v>
      </c>
      <c r="F4" s="38" t="str">
        <f>VLOOKUP(F3,'Menu Data Code List'!$A:$B,2,FALSE)</f>
        <v>PriF052/BR, C002/BR</v>
      </c>
    </row>
    <row r="5" spans="1:1021 1027:2047 2053:3067 3073:4093 4099:5119 5125:6139 6145:7165 7171:8191 8197:9211 9217:10237 10243:11263 11269:12283 12289:13309 13315:14335 14341:15355 15361:16381" ht="42.75" x14ac:dyDescent="0.2">
      <c r="A5" s="35" t="s">
        <v>191</v>
      </c>
      <c r="B5" s="6" t="s">
        <v>364</v>
      </c>
      <c r="C5" s="6" t="s">
        <v>280</v>
      </c>
      <c r="D5" s="6" t="s">
        <v>277</v>
      </c>
      <c r="E5" s="6" t="s">
        <v>281</v>
      </c>
      <c r="F5" s="6" t="s">
        <v>282</v>
      </c>
    </row>
    <row r="6" spans="1:1021 1027:2047 2053:3067 3073:4093 4099:5119 5125:6139 6145:7165 7171:8191 8197:9211 9217:10237 10243:11263 11269:12283 12289:13309 13315:14335 14341:15355 15361:16381" s="41" customFormat="1" ht="24" x14ac:dyDescent="0.2">
      <c r="A6" s="37" t="s">
        <v>121</v>
      </c>
      <c r="B6" s="38" t="str">
        <f>VLOOKUP(B5,'Menu Data Code List'!$A:$B,2,FALSE)</f>
        <v>PriV9215/BR, C9002/BR</v>
      </c>
      <c r="C6" s="38" t="str">
        <f>VLOOKUP(C5,'Menu Data Code List'!$A:$B,2,FALSE)</f>
        <v>PriV031/BR, SG008/BR</v>
      </c>
      <c r="D6" s="38" t="str">
        <f>VLOOKUP(D5,'Menu Data Code List'!$A:$B,2,FALSE)</f>
        <v>PriV9204/BR, SG904/BR, C040/BR, C053/BR</v>
      </c>
      <c r="E6" s="38" t="str">
        <f>VLOOKUP(E5,'Menu Data Code List'!$A:$B,2,FALSE)</f>
        <v>PriV9222/BR, SG044/BR, C9002/BR</v>
      </c>
      <c r="F6" s="38" t="str">
        <f>VLOOKUP(F5,'Menu Data Code List'!$A:$B,2,FALSE)</f>
        <v>PriV076/BR, C002/BR, SV123/BR</v>
      </c>
      <c r="G6" s="40"/>
      <c r="M6" s="40"/>
      <c r="S6" s="40"/>
      <c r="Y6" s="40"/>
      <c r="AE6" s="40"/>
      <c r="AK6" s="40"/>
      <c r="AQ6" s="40"/>
      <c r="AW6" s="40"/>
      <c r="BC6" s="40"/>
      <c r="BI6" s="40"/>
      <c r="BO6" s="40"/>
      <c r="BU6" s="40"/>
      <c r="CA6" s="40"/>
      <c r="CG6" s="40"/>
      <c r="CM6" s="40"/>
      <c r="CS6" s="40"/>
      <c r="CY6" s="40"/>
      <c r="DE6" s="40"/>
      <c r="DK6" s="40"/>
      <c r="DQ6" s="40"/>
      <c r="DW6" s="40"/>
      <c r="EC6" s="40"/>
      <c r="EI6" s="40"/>
      <c r="EO6" s="40"/>
      <c r="EU6" s="40"/>
      <c r="FA6" s="40"/>
      <c r="FG6" s="40"/>
      <c r="FM6" s="40"/>
      <c r="FS6" s="40"/>
      <c r="FY6" s="40"/>
      <c r="GE6" s="40"/>
      <c r="GK6" s="40"/>
      <c r="GQ6" s="40"/>
      <c r="GW6" s="40"/>
      <c r="HC6" s="40"/>
      <c r="HI6" s="40"/>
      <c r="HO6" s="40"/>
      <c r="HU6" s="40"/>
      <c r="IA6" s="40"/>
      <c r="IG6" s="40"/>
      <c r="IM6" s="40"/>
      <c r="IS6" s="40"/>
      <c r="IY6" s="40"/>
      <c r="JE6" s="40"/>
      <c r="JK6" s="40"/>
      <c r="JQ6" s="40"/>
      <c r="JW6" s="40"/>
      <c r="KC6" s="40"/>
      <c r="KI6" s="40"/>
      <c r="KO6" s="40"/>
      <c r="KU6" s="40"/>
      <c r="LA6" s="40"/>
      <c r="LG6" s="40"/>
      <c r="LM6" s="40"/>
      <c r="LS6" s="40"/>
      <c r="LY6" s="40"/>
      <c r="ME6" s="40"/>
      <c r="MK6" s="40"/>
      <c r="MQ6" s="40"/>
      <c r="MW6" s="40"/>
      <c r="NC6" s="40"/>
      <c r="NI6" s="40"/>
      <c r="NO6" s="40"/>
      <c r="NU6" s="40"/>
      <c r="OA6" s="40"/>
      <c r="OG6" s="40"/>
      <c r="OM6" s="40"/>
      <c r="OS6" s="40"/>
      <c r="OY6" s="40"/>
      <c r="PE6" s="40"/>
      <c r="PK6" s="40"/>
      <c r="PQ6" s="40"/>
      <c r="PW6" s="40"/>
      <c r="QC6" s="40"/>
      <c r="QI6" s="40"/>
      <c r="QO6" s="40"/>
      <c r="QU6" s="40"/>
      <c r="RA6" s="40"/>
      <c r="RG6" s="40"/>
      <c r="RM6" s="40"/>
      <c r="RS6" s="40"/>
      <c r="RY6" s="40"/>
      <c r="SE6" s="40"/>
      <c r="SK6" s="40"/>
      <c r="SQ6" s="40"/>
      <c r="SW6" s="40"/>
      <c r="TC6" s="40"/>
      <c r="TI6" s="40"/>
      <c r="TO6" s="40"/>
      <c r="TU6" s="40"/>
      <c r="UA6" s="40"/>
      <c r="UG6" s="40"/>
      <c r="UM6" s="40"/>
      <c r="US6" s="40"/>
      <c r="UY6" s="40"/>
      <c r="VE6" s="40"/>
      <c r="VK6" s="40"/>
      <c r="VQ6" s="40"/>
      <c r="VW6" s="40"/>
      <c r="WC6" s="40"/>
      <c r="WI6" s="40"/>
      <c r="WO6" s="40"/>
      <c r="WU6" s="40"/>
      <c r="XA6" s="40"/>
      <c r="XG6" s="40"/>
      <c r="XM6" s="40"/>
      <c r="XS6" s="40"/>
      <c r="XY6" s="40"/>
      <c r="YE6" s="40"/>
      <c r="YK6" s="40"/>
      <c r="YQ6" s="40"/>
      <c r="YW6" s="40"/>
      <c r="ZC6" s="40"/>
      <c r="ZI6" s="40"/>
      <c r="ZO6" s="40"/>
      <c r="ZU6" s="40"/>
      <c r="AAA6" s="40"/>
      <c r="AAG6" s="40"/>
      <c r="AAM6" s="40"/>
      <c r="AAS6" s="40"/>
      <c r="AAY6" s="40"/>
      <c r="ABE6" s="40"/>
      <c r="ABK6" s="40"/>
      <c r="ABQ6" s="40"/>
      <c r="ABW6" s="40"/>
      <c r="ACC6" s="40"/>
      <c r="ACI6" s="40"/>
      <c r="ACO6" s="40"/>
      <c r="ACU6" s="40"/>
      <c r="ADA6" s="40"/>
      <c r="ADG6" s="40"/>
      <c r="ADM6" s="40"/>
      <c r="ADS6" s="40"/>
      <c r="ADY6" s="40"/>
      <c r="AEE6" s="40"/>
      <c r="AEK6" s="40"/>
      <c r="AEQ6" s="40"/>
      <c r="AEW6" s="40"/>
      <c r="AFC6" s="40"/>
      <c r="AFI6" s="40"/>
      <c r="AFO6" s="40"/>
      <c r="AFU6" s="40"/>
      <c r="AGA6" s="40"/>
      <c r="AGG6" s="40"/>
      <c r="AGM6" s="40"/>
      <c r="AGS6" s="40"/>
      <c r="AGY6" s="40"/>
      <c r="AHE6" s="40"/>
      <c r="AHK6" s="40"/>
      <c r="AHQ6" s="40"/>
      <c r="AHW6" s="40"/>
      <c r="AIC6" s="40"/>
      <c r="AII6" s="40"/>
      <c r="AIO6" s="40"/>
      <c r="AIU6" s="40"/>
      <c r="AJA6" s="40"/>
      <c r="AJG6" s="40"/>
      <c r="AJM6" s="40"/>
      <c r="AJS6" s="40"/>
      <c r="AJY6" s="40"/>
      <c r="AKE6" s="40"/>
      <c r="AKK6" s="40"/>
      <c r="AKQ6" s="40"/>
      <c r="AKW6" s="40"/>
      <c r="ALC6" s="40"/>
      <c r="ALI6" s="40"/>
      <c r="ALO6" s="40"/>
      <c r="ALU6" s="40"/>
      <c r="AMA6" s="40"/>
      <c r="AMG6" s="40"/>
      <c r="AMM6" s="40"/>
      <c r="AMS6" s="40"/>
      <c r="AMY6" s="40"/>
      <c r="ANE6" s="40"/>
      <c r="ANK6" s="40"/>
      <c r="ANQ6" s="40"/>
      <c r="ANW6" s="40"/>
      <c r="AOC6" s="40"/>
      <c r="AOI6" s="40"/>
      <c r="AOO6" s="40"/>
      <c r="AOU6" s="40"/>
      <c r="APA6" s="40"/>
      <c r="APG6" s="40"/>
      <c r="APM6" s="40"/>
      <c r="APS6" s="40"/>
      <c r="APY6" s="40"/>
      <c r="AQE6" s="40"/>
      <c r="AQK6" s="40"/>
      <c r="AQQ6" s="40"/>
      <c r="AQW6" s="40"/>
      <c r="ARC6" s="40"/>
      <c r="ARI6" s="40"/>
      <c r="ARO6" s="40"/>
      <c r="ARU6" s="40"/>
      <c r="ASA6" s="40"/>
      <c r="ASG6" s="40"/>
      <c r="ASM6" s="40"/>
      <c r="ASS6" s="40"/>
      <c r="ASY6" s="40"/>
      <c r="ATE6" s="40"/>
      <c r="ATK6" s="40"/>
      <c r="ATQ6" s="40"/>
      <c r="ATW6" s="40"/>
      <c r="AUC6" s="40"/>
      <c r="AUI6" s="40"/>
      <c r="AUO6" s="40"/>
      <c r="AUU6" s="40"/>
      <c r="AVA6" s="40"/>
      <c r="AVG6" s="40"/>
      <c r="AVM6" s="40"/>
      <c r="AVS6" s="40"/>
      <c r="AVY6" s="40"/>
      <c r="AWE6" s="40"/>
      <c r="AWK6" s="40"/>
      <c r="AWQ6" s="40"/>
      <c r="AWW6" s="40"/>
      <c r="AXC6" s="40"/>
      <c r="AXI6" s="40"/>
      <c r="AXO6" s="40"/>
      <c r="AXU6" s="40"/>
      <c r="AYA6" s="40"/>
      <c r="AYG6" s="40"/>
      <c r="AYM6" s="40"/>
      <c r="AYS6" s="40"/>
      <c r="AYY6" s="40"/>
      <c r="AZE6" s="40"/>
      <c r="AZK6" s="40"/>
      <c r="AZQ6" s="40"/>
      <c r="AZW6" s="40"/>
      <c r="BAC6" s="40"/>
      <c r="BAI6" s="40"/>
      <c r="BAO6" s="40"/>
      <c r="BAU6" s="40"/>
      <c r="BBA6" s="40"/>
      <c r="BBG6" s="40"/>
      <c r="BBM6" s="40"/>
      <c r="BBS6" s="40"/>
      <c r="BBY6" s="40"/>
      <c r="BCE6" s="40"/>
      <c r="BCK6" s="40"/>
      <c r="BCQ6" s="40"/>
      <c r="BCW6" s="40"/>
      <c r="BDC6" s="40"/>
      <c r="BDI6" s="40"/>
      <c r="BDO6" s="40"/>
      <c r="BDU6" s="40"/>
      <c r="BEA6" s="40"/>
      <c r="BEG6" s="40"/>
      <c r="BEM6" s="40"/>
      <c r="BES6" s="40"/>
      <c r="BEY6" s="40"/>
      <c r="BFE6" s="40"/>
      <c r="BFK6" s="40"/>
      <c r="BFQ6" s="40"/>
      <c r="BFW6" s="40"/>
      <c r="BGC6" s="40"/>
      <c r="BGI6" s="40"/>
      <c r="BGO6" s="40"/>
      <c r="BGU6" s="40"/>
      <c r="BHA6" s="40"/>
      <c r="BHG6" s="40"/>
      <c r="BHM6" s="40"/>
      <c r="BHS6" s="40"/>
      <c r="BHY6" s="40"/>
      <c r="BIE6" s="40"/>
      <c r="BIK6" s="40"/>
      <c r="BIQ6" s="40"/>
      <c r="BIW6" s="40"/>
      <c r="BJC6" s="40"/>
      <c r="BJI6" s="40"/>
      <c r="BJO6" s="40"/>
      <c r="BJU6" s="40"/>
      <c r="BKA6" s="40"/>
      <c r="BKG6" s="40"/>
      <c r="BKM6" s="40"/>
      <c r="BKS6" s="40"/>
      <c r="BKY6" s="40"/>
      <c r="BLE6" s="40"/>
      <c r="BLK6" s="40"/>
      <c r="BLQ6" s="40"/>
      <c r="BLW6" s="40"/>
      <c r="BMC6" s="40"/>
      <c r="BMI6" s="40"/>
      <c r="BMO6" s="40"/>
      <c r="BMU6" s="40"/>
      <c r="BNA6" s="40"/>
      <c r="BNG6" s="40"/>
      <c r="BNM6" s="40"/>
      <c r="BNS6" s="40"/>
      <c r="BNY6" s="40"/>
      <c r="BOE6" s="40"/>
      <c r="BOK6" s="40"/>
      <c r="BOQ6" s="40"/>
      <c r="BOW6" s="40"/>
      <c r="BPC6" s="40"/>
      <c r="BPI6" s="40"/>
      <c r="BPO6" s="40"/>
      <c r="BPU6" s="40"/>
      <c r="BQA6" s="40"/>
      <c r="BQG6" s="40"/>
      <c r="BQM6" s="40"/>
      <c r="BQS6" s="40"/>
      <c r="BQY6" s="40"/>
      <c r="BRE6" s="40"/>
      <c r="BRK6" s="40"/>
      <c r="BRQ6" s="40"/>
      <c r="BRW6" s="40"/>
      <c r="BSC6" s="40"/>
      <c r="BSI6" s="40"/>
      <c r="BSO6" s="40"/>
      <c r="BSU6" s="40"/>
      <c r="BTA6" s="40"/>
      <c r="BTG6" s="40"/>
      <c r="BTM6" s="40"/>
      <c r="BTS6" s="40"/>
      <c r="BTY6" s="40"/>
      <c r="BUE6" s="40"/>
      <c r="BUK6" s="40"/>
      <c r="BUQ6" s="40"/>
      <c r="BUW6" s="40"/>
      <c r="BVC6" s="40"/>
      <c r="BVI6" s="40"/>
      <c r="BVO6" s="40"/>
      <c r="BVU6" s="40"/>
      <c r="BWA6" s="40"/>
      <c r="BWG6" s="40"/>
      <c r="BWM6" s="40"/>
      <c r="BWS6" s="40"/>
      <c r="BWY6" s="40"/>
      <c r="BXE6" s="40"/>
      <c r="BXK6" s="40"/>
      <c r="BXQ6" s="40"/>
      <c r="BXW6" s="40"/>
      <c r="BYC6" s="40"/>
      <c r="BYI6" s="40"/>
      <c r="BYO6" s="40"/>
      <c r="BYU6" s="40"/>
      <c r="BZA6" s="40"/>
      <c r="BZG6" s="40"/>
      <c r="BZM6" s="40"/>
      <c r="BZS6" s="40"/>
      <c r="BZY6" s="40"/>
      <c r="CAE6" s="40"/>
      <c r="CAK6" s="40"/>
      <c r="CAQ6" s="40"/>
      <c r="CAW6" s="40"/>
      <c r="CBC6" s="40"/>
      <c r="CBI6" s="40"/>
      <c r="CBO6" s="40"/>
      <c r="CBU6" s="40"/>
      <c r="CCA6" s="40"/>
      <c r="CCG6" s="40"/>
      <c r="CCM6" s="40"/>
      <c r="CCS6" s="40"/>
      <c r="CCY6" s="40"/>
      <c r="CDE6" s="40"/>
      <c r="CDK6" s="40"/>
      <c r="CDQ6" s="40"/>
      <c r="CDW6" s="40"/>
      <c r="CEC6" s="40"/>
      <c r="CEI6" s="40"/>
      <c r="CEO6" s="40"/>
      <c r="CEU6" s="40"/>
      <c r="CFA6" s="40"/>
      <c r="CFG6" s="40"/>
      <c r="CFM6" s="40"/>
      <c r="CFS6" s="40"/>
      <c r="CFY6" s="40"/>
      <c r="CGE6" s="40"/>
      <c r="CGK6" s="40"/>
      <c r="CGQ6" s="40"/>
      <c r="CGW6" s="40"/>
      <c r="CHC6" s="40"/>
      <c r="CHI6" s="40"/>
      <c r="CHO6" s="40"/>
      <c r="CHU6" s="40"/>
      <c r="CIA6" s="40"/>
      <c r="CIG6" s="40"/>
      <c r="CIM6" s="40"/>
      <c r="CIS6" s="40"/>
      <c r="CIY6" s="40"/>
      <c r="CJE6" s="40"/>
      <c r="CJK6" s="40"/>
      <c r="CJQ6" s="40"/>
      <c r="CJW6" s="40"/>
      <c r="CKC6" s="40"/>
      <c r="CKI6" s="40"/>
      <c r="CKO6" s="40"/>
      <c r="CKU6" s="40"/>
      <c r="CLA6" s="40"/>
      <c r="CLG6" s="40"/>
      <c r="CLM6" s="40"/>
      <c r="CLS6" s="40"/>
      <c r="CLY6" s="40"/>
      <c r="CME6" s="40"/>
      <c r="CMK6" s="40"/>
      <c r="CMQ6" s="40"/>
      <c r="CMW6" s="40"/>
      <c r="CNC6" s="40"/>
      <c r="CNI6" s="40"/>
      <c r="CNO6" s="40"/>
      <c r="CNU6" s="40"/>
      <c r="COA6" s="40"/>
      <c r="COG6" s="40"/>
      <c r="COM6" s="40"/>
      <c r="COS6" s="40"/>
      <c r="COY6" s="40"/>
      <c r="CPE6" s="40"/>
      <c r="CPK6" s="40"/>
      <c r="CPQ6" s="40"/>
      <c r="CPW6" s="40"/>
      <c r="CQC6" s="40"/>
      <c r="CQI6" s="40"/>
      <c r="CQO6" s="40"/>
      <c r="CQU6" s="40"/>
      <c r="CRA6" s="40"/>
      <c r="CRG6" s="40"/>
      <c r="CRM6" s="40"/>
      <c r="CRS6" s="40"/>
      <c r="CRY6" s="40"/>
      <c r="CSE6" s="40"/>
      <c r="CSK6" s="40"/>
      <c r="CSQ6" s="40"/>
      <c r="CSW6" s="40"/>
      <c r="CTC6" s="40"/>
      <c r="CTI6" s="40"/>
      <c r="CTO6" s="40"/>
      <c r="CTU6" s="40"/>
      <c r="CUA6" s="40"/>
      <c r="CUG6" s="40"/>
      <c r="CUM6" s="40"/>
      <c r="CUS6" s="40"/>
      <c r="CUY6" s="40"/>
      <c r="CVE6" s="40"/>
      <c r="CVK6" s="40"/>
      <c r="CVQ6" s="40"/>
      <c r="CVW6" s="40"/>
      <c r="CWC6" s="40"/>
      <c r="CWI6" s="40"/>
      <c r="CWO6" s="40"/>
      <c r="CWU6" s="40"/>
      <c r="CXA6" s="40"/>
      <c r="CXG6" s="40"/>
      <c r="CXM6" s="40"/>
      <c r="CXS6" s="40"/>
      <c r="CXY6" s="40"/>
      <c r="CYE6" s="40"/>
      <c r="CYK6" s="40"/>
      <c r="CYQ6" s="40"/>
      <c r="CYW6" s="40"/>
      <c r="CZC6" s="40"/>
      <c r="CZI6" s="40"/>
      <c r="CZO6" s="40"/>
      <c r="CZU6" s="40"/>
      <c r="DAA6" s="40"/>
      <c r="DAG6" s="40"/>
      <c r="DAM6" s="40"/>
      <c r="DAS6" s="40"/>
      <c r="DAY6" s="40"/>
      <c r="DBE6" s="40"/>
      <c r="DBK6" s="40"/>
      <c r="DBQ6" s="40"/>
      <c r="DBW6" s="40"/>
      <c r="DCC6" s="40"/>
      <c r="DCI6" s="40"/>
      <c r="DCO6" s="40"/>
      <c r="DCU6" s="40"/>
      <c r="DDA6" s="40"/>
      <c r="DDG6" s="40"/>
      <c r="DDM6" s="40"/>
      <c r="DDS6" s="40"/>
      <c r="DDY6" s="40"/>
      <c r="DEE6" s="40"/>
      <c r="DEK6" s="40"/>
      <c r="DEQ6" s="40"/>
      <c r="DEW6" s="40"/>
      <c r="DFC6" s="40"/>
      <c r="DFI6" s="40"/>
      <c r="DFO6" s="40"/>
      <c r="DFU6" s="40"/>
      <c r="DGA6" s="40"/>
      <c r="DGG6" s="40"/>
      <c r="DGM6" s="40"/>
      <c r="DGS6" s="40"/>
      <c r="DGY6" s="40"/>
      <c r="DHE6" s="40"/>
      <c r="DHK6" s="40"/>
      <c r="DHQ6" s="40"/>
      <c r="DHW6" s="40"/>
      <c r="DIC6" s="40"/>
      <c r="DII6" s="40"/>
      <c r="DIO6" s="40"/>
      <c r="DIU6" s="40"/>
      <c r="DJA6" s="40"/>
      <c r="DJG6" s="40"/>
      <c r="DJM6" s="40"/>
      <c r="DJS6" s="40"/>
      <c r="DJY6" s="40"/>
      <c r="DKE6" s="40"/>
      <c r="DKK6" s="40"/>
      <c r="DKQ6" s="40"/>
      <c r="DKW6" s="40"/>
      <c r="DLC6" s="40"/>
      <c r="DLI6" s="40"/>
      <c r="DLO6" s="40"/>
      <c r="DLU6" s="40"/>
      <c r="DMA6" s="40"/>
      <c r="DMG6" s="40"/>
      <c r="DMM6" s="40"/>
      <c r="DMS6" s="40"/>
      <c r="DMY6" s="40"/>
      <c r="DNE6" s="40"/>
      <c r="DNK6" s="40"/>
      <c r="DNQ6" s="40"/>
      <c r="DNW6" s="40"/>
      <c r="DOC6" s="40"/>
      <c r="DOI6" s="40"/>
      <c r="DOO6" s="40"/>
      <c r="DOU6" s="40"/>
      <c r="DPA6" s="40"/>
      <c r="DPG6" s="40"/>
      <c r="DPM6" s="40"/>
      <c r="DPS6" s="40"/>
      <c r="DPY6" s="40"/>
      <c r="DQE6" s="40"/>
      <c r="DQK6" s="40"/>
      <c r="DQQ6" s="40"/>
      <c r="DQW6" s="40"/>
      <c r="DRC6" s="40"/>
      <c r="DRI6" s="40"/>
      <c r="DRO6" s="40"/>
      <c r="DRU6" s="40"/>
      <c r="DSA6" s="40"/>
      <c r="DSG6" s="40"/>
      <c r="DSM6" s="40"/>
      <c r="DSS6" s="40"/>
      <c r="DSY6" s="40"/>
      <c r="DTE6" s="40"/>
      <c r="DTK6" s="40"/>
      <c r="DTQ6" s="40"/>
      <c r="DTW6" s="40"/>
      <c r="DUC6" s="40"/>
      <c r="DUI6" s="40"/>
      <c r="DUO6" s="40"/>
      <c r="DUU6" s="40"/>
      <c r="DVA6" s="40"/>
      <c r="DVG6" s="40"/>
      <c r="DVM6" s="40"/>
      <c r="DVS6" s="40"/>
      <c r="DVY6" s="40"/>
      <c r="DWE6" s="40"/>
      <c r="DWK6" s="40"/>
      <c r="DWQ6" s="40"/>
      <c r="DWW6" s="40"/>
      <c r="DXC6" s="40"/>
      <c r="DXI6" s="40"/>
      <c r="DXO6" s="40"/>
      <c r="DXU6" s="40"/>
      <c r="DYA6" s="40"/>
      <c r="DYG6" s="40"/>
      <c r="DYM6" s="40"/>
      <c r="DYS6" s="40"/>
      <c r="DYY6" s="40"/>
      <c r="DZE6" s="40"/>
      <c r="DZK6" s="40"/>
      <c r="DZQ6" s="40"/>
      <c r="DZW6" s="40"/>
      <c r="EAC6" s="40"/>
      <c r="EAI6" s="40"/>
      <c r="EAO6" s="40"/>
      <c r="EAU6" s="40"/>
      <c r="EBA6" s="40"/>
      <c r="EBG6" s="40"/>
      <c r="EBM6" s="40"/>
      <c r="EBS6" s="40"/>
      <c r="EBY6" s="40"/>
      <c r="ECE6" s="40"/>
      <c r="ECK6" s="40"/>
      <c r="ECQ6" s="40"/>
      <c r="ECW6" s="40"/>
      <c r="EDC6" s="40"/>
      <c r="EDI6" s="40"/>
      <c r="EDO6" s="40"/>
      <c r="EDU6" s="40"/>
      <c r="EEA6" s="40"/>
      <c r="EEG6" s="40"/>
      <c r="EEM6" s="40"/>
      <c r="EES6" s="40"/>
      <c r="EEY6" s="40"/>
      <c r="EFE6" s="40"/>
      <c r="EFK6" s="40"/>
      <c r="EFQ6" s="40"/>
      <c r="EFW6" s="40"/>
      <c r="EGC6" s="40"/>
      <c r="EGI6" s="40"/>
      <c r="EGO6" s="40"/>
      <c r="EGU6" s="40"/>
      <c r="EHA6" s="40"/>
      <c r="EHG6" s="40"/>
      <c r="EHM6" s="40"/>
      <c r="EHS6" s="40"/>
      <c r="EHY6" s="40"/>
      <c r="EIE6" s="40"/>
      <c r="EIK6" s="40"/>
      <c r="EIQ6" s="40"/>
      <c r="EIW6" s="40"/>
      <c r="EJC6" s="40"/>
      <c r="EJI6" s="40"/>
      <c r="EJO6" s="40"/>
      <c r="EJU6" s="40"/>
      <c r="EKA6" s="40"/>
      <c r="EKG6" s="40"/>
      <c r="EKM6" s="40"/>
      <c r="EKS6" s="40"/>
      <c r="EKY6" s="40"/>
      <c r="ELE6" s="40"/>
      <c r="ELK6" s="40"/>
      <c r="ELQ6" s="40"/>
      <c r="ELW6" s="40"/>
      <c r="EMC6" s="40"/>
      <c r="EMI6" s="40"/>
      <c r="EMO6" s="40"/>
      <c r="EMU6" s="40"/>
      <c r="ENA6" s="40"/>
      <c r="ENG6" s="40"/>
      <c r="ENM6" s="40"/>
      <c r="ENS6" s="40"/>
      <c r="ENY6" s="40"/>
      <c r="EOE6" s="40"/>
      <c r="EOK6" s="40"/>
      <c r="EOQ6" s="40"/>
      <c r="EOW6" s="40"/>
      <c r="EPC6" s="40"/>
      <c r="EPI6" s="40"/>
      <c r="EPO6" s="40"/>
      <c r="EPU6" s="40"/>
      <c r="EQA6" s="40"/>
      <c r="EQG6" s="40"/>
      <c r="EQM6" s="40"/>
      <c r="EQS6" s="40"/>
      <c r="EQY6" s="40"/>
      <c r="ERE6" s="40"/>
      <c r="ERK6" s="40"/>
      <c r="ERQ6" s="40"/>
      <c r="ERW6" s="40"/>
      <c r="ESC6" s="40"/>
      <c r="ESI6" s="40"/>
      <c r="ESO6" s="40"/>
      <c r="ESU6" s="40"/>
      <c r="ETA6" s="40"/>
      <c r="ETG6" s="40"/>
      <c r="ETM6" s="40"/>
      <c r="ETS6" s="40"/>
      <c r="ETY6" s="40"/>
      <c r="EUE6" s="40"/>
      <c r="EUK6" s="40"/>
      <c r="EUQ6" s="40"/>
      <c r="EUW6" s="40"/>
      <c r="EVC6" s="40"/>
      <c r="EVI6" s="40"/>
      <c r="EVO6" s="40"/>
      <c r="EVU6" s="40"/>
      <c r="EWA6" s="40"/>
      <c r="EWG6" s="40"/>
      <c r="EWM6" s="40"/>
      <c r="EWS6" s="40"/>
      <c r="EWY6" s="40"/>
      <c r="EXE6" s="40"/>
      <c r="EXK6" s="40"/>
      <c r="EXQ6" s="40"/>
      <c r="EXW6" s="40"/>
      <c r="EYC6" s="40"/>
      <c r="EYI6" s="40"/>
      <c r="EYO6" s="40"/>
      <c r="EYU6" s="40"/>
      <c r="EZA6" s="40"/>
      <c r="EZG6" s="40"/>
      <c r="EZM6" s="40"/>
      <c r="EZS6" s="40"/>
      <c r="EZY6" s="40"/>
      <c r="FAE6" s="40"/>
      <c r="FAK6" s="40"/>
      <c r="FAQ6" s="40"/>
      <c r="FAW6" s="40"/>
      <c r="FBC6" s="40"/>
      <c r="FBI6" s="40"/>
      <c r="FBO6" s="40"/>
      <c r="FBU6" s="40"/>
      <c r="FCA6" s="40"/>
      <c r="FCG6" s="40"/>
      <c r="FCM6" s="40"/>
      <c r="FCS6" s="40"/>
      <c r="FCY6" s="40"/>
      <c r="FDE6" s="40"/>
      <c r="FDK6" s="40"/>
      <c r="FDQ6" s="40"/>
      <c r="FDW6" s="40"/>
      <c r="FEC6" s="40"/>
      <c r="FEI6" s="40"/>
      <c r="FEO6" s="40"/>
      <c r="FEU6" s="40"/>
      <c r="FFA6" s="40"/>
      <c r="FFG6" s="40"/>
      <c r="FFM6" s="40"/>
      <c r="FFS6" s="40"/>
      <c r="FFY6" s="40"/>
      <c r="FGE6" s="40"/>
      <c r="FGK6" s="40"/>
      <c r="FGQ6" s="40"/>
      <c r="FGW6" s="40"/>
      <c r="FHC6" s="40"/>
      <c r="FHI6" s="40"/>
      <c r="FHO6" s="40"/>
      <c r="FHU6" s="40"/>
      <c r="FIA6" s="40"/>
      <c r="FIG6" s="40"/>
      <c r="FIM6" s="40"/>
      <c r="FIS6" s="40"/>
      <c r="FIY6" s="40"/>
      <c r="FJE6" s="40"/>
      <c r="FJK6" s="40"/>
      <c r="FJQ6" s="40"/>
      <c r="FJW6" s="40"/>
      <c r="FKC6" s="40"/>
      <c r="FKI6" s="40"/>
      <c r="FKO6" s="40"/>
      <c r="FKU6" s="40"/>
      <c r="FLA6" s="40"/>
      <c r="FLG6" s="40"/>
      <c r="FLM6" s="40"/>
      <c r="FLS6" s="40"/>
      <c r="FLY6" s="40"/>
      <c r="FME6" s="40"/>
      <c r="FMK6" s="40"/>
      <c r="FMQ6" s="40"/>
      <c r="FMW6" s="40"/>
      <c r="FNC6" s="40"/>
      <c r="FNI6" s="40"/>
      <c r="FNO6" s="40"/>
      <c r="FNU6" s="40"/>
      <c r="FOA6" s="40"/>
      <c r="FOG6" s="40"/>
      <c r="FOM6" s="40"/>
      <c r="FOS6" s="40"/>
      <c r="FOY6" s="40"/>
      <c r="FPE6" s="40"/>
      <c r="FPK6" s="40"/>
      <c r="FPQ6" s="40"/>
      <c r="FPW6" s="40"/>
      <c r="FQC6" s="40"/>
      <c r="FQI6" s="40"/>
      <c r="FQO6" s="40"/>
      <c r="FQU6" s="40"/>
      <c r="FRA6" s="40"/>
      <c r="FRG6" s="40"/>
      <c r="FRM6" s="40"/>
      <c r="FRS6" s="40"/>
      <c r="FRY6" s="40"/>
      <c r="FSE6" s="40"/>
      <c r="FSK6" s="40"/>
      <c r="FSQ6" s="40"/>
      <c r="FSW6" s="40"/>
      <c r="FTC6" s="40"/>
      <c r="FTI6" s="40"/>
      <c r="FTO6" s="40"/>
      <c r="FTU6" s="40"/>
      <c r="FUA6" s="40"/>
      <c r="FUG6" s="40"/>
      <c r="FUM6" s="40"/>
      <c r="FUS6" s="40"/>
      <c r="FUY6" s="40"/>
      <c r="FVE6" s="40"/>
      <c r="FVK6" s="40"/>
      <c r="FVQ6" s="40"/>
      <c r="FVW6" s="40"/>
      <c r="FWC6" s="40"/>
      <c r="FWI6" s="40"/>
      <c r="FWO6" s="40"/>
      <c r="FWU6" s="40"/>
      <c r="FXA6" s="40"/>
      <c r="FXG6" s="40"/>
      <c r="FXM6" s="40"/>
      <c r="FXS6" s="40"/>
      <c r="FXY6" s="40"/>
      <c r="FYE6" s="40"/>
      <c r="FYK6" s="40"/>
      <c r="FYQ6" s="40"/>
      <c r="FYW6" s="40"/>
      <c r="FZC6" s="40"/>
      <c r="FZI6" s="40"/>
      <c r="FZO6" s="40"/>
      <c r="FZU6" s="40"/>
      <c r="GAA6" s="40"/>
      <c r="GAG6" s="40"/>
      <c r="GAM6" s="40"/>
      <c r="GAS6" s="40"/>
      <c r="GAY6" s="40"/>
      <c r="GBE6" s="40"/>
      <c r="GBK6" s="40"/>
      <c r="GBQ6" s="40"/>
      <c r="GBW6" s="40"/>
      <c r="GCC6" s="40"/>
      <c r="GCI6" s="40"/>
      <c r="GCO6" s="40"/>
      <c r="GCU6" s="40"/>
      <c r="GDA6" s="40"/>
      <c r="GDG6" s="40"/>
      <c r="GDM6" s="40"/>
      <c r="GDS6" s="40"/>
      <c r="GDY6" s="40"/>
      <c r="GEE6" s="40"/>
      <c r="GEK6" s="40"/>
      <c r="GEQ6" s="40"/>
      <c r="GEW6" s="40"/>
      <c r="GFC6" s="40"/>
      <c r="GFI6" s="40"/>
      <c r="GFO6" s="40"/>
      <c r="GFU6" s="40"/>
      <c r="GGA6" s="40"/>
      <c r="GGG6" s="40"/>
      <c r="GGM6" s="40"/>
      <c r="GGS6" s="40"/>
      <c r="GGY6" s="40"/>
      <c r="GHE6" s="40"/>
      <c r="GHK6" s="40"/>
      <c r="GHQ6" s="40"/>
      <c r="GHW6" s="40"/>
      <c r="GIC6" s="40"/>
      <c r="GII6" s="40"/>
      <c r="GIO6" s="40"/>
      <c r="GIU6" s="40"/>
      <c r="GJA6" s="40"/>
      <c r="GJG6" s="40"/>
      <c r="GJM6" s="40"/>
      <c r="GJS6" s="40"/>
      <c r="GJY6" s="40"/>
      <c r="GKE6" s="40"/>
      <c r="GKK6" s="40"/>
      <c r="GKQ6" s="40"/>
      <c r="GKW6" s="40"/>
      <c r="GLC6" s="40"/>
      <c r="GLI6" s="40"/>
      <c r="GLO6" s="40"/>
      <c r="GLU6" s="40"/>
      <c r="GMA6" s="40"/>
      <c r="GMG6" s="40"/>
      <c r="GMM6" s="40"/>
      <c r="GMS6" s="40"/>
      <c r="GMY6" s="40"/>
      <c r="GNE6" s="40"/>
      <c r="GNK6" s="40"/>
      <c r="GNQ6" s="40"/>
      <c r="GNW6" s="40"/>
      <c r="GOC6" s="40"/>
      <c r="GOI6" s="40"/>
      <c r="GOO6" s="40"/>
      <c r="GOU6" s="40"/>
      <c r="GPA6" s="40"/>
      <c r="GPG6" s="40"/>
      <c r="GPM6" s="40"/>
      <c r="GPS6" s="40"/>
      <c r="GPY6" s="40"/>
      <c r="GQE6" s="40"/>
      <c r="GQK6" s="40"/>
      <c r="GQQ6" s="40"/>
      <c r="GQW6" s="40"/>
      <c r="GRC6" s="40"/>
      <c r="GRI6" s="40"/>
      <c r="GRO6" s="40"/>
      <c r="GRU6" s="40"/>
      <c r="GSA6" s="40"/>
      <c r="GSG6" s="40"/>
      <c r="GSM6" s="40"/>
      <c r="GSS6" s="40"/>
      <c r="GSY6" s="40"/>
      <c r="GTE6" s="40"/>
      <c r="GTK6" s="40"/>
      <c r="GTQ6" s="40"/>
      <c r="GTW6" s="40"/>
      <c r="GUC6" s="40"/>
      <c r="GUI6" s="40"/>
      <c r="GUO6" s="40"/>
      <c r="GUU6" s="40"/>
      <c r="GVA6" s="40"/>
      <c r="GVG6" s="40"/>
      <c r="GVM6" s="40"/>
      <c r="GVS6" s="40"/>
      <c r="GVY6" s="40"/>
      <c r="GWE6" s="40"/>
      <c r="GWK6" s="40"/>
      <c r="GWQ6" s="40"/>
      <c r="GWW6" s="40"/>
      <c r="GXC6" s="40"/>
      <c r="GXI6" s="40"/>
      <c r="GXO6" s="40"/>
      <c r="GXU6" s="40"/>
      <c r="GYA6" s="40"/>
      <c r="GYG6" s="40"/>
      <c r="GYM6" s="40"/>
      <c r="GYS6" s="40"/>
      <c r="GYY6" s="40"/>
      <c r="GZE6" s="40"/>
      <c r="GZK6" s="40"/>
      <c r="GZQ6" s="40"/>
      <c r="GZW6" s="40"/>
      <c r="HAC6" s="40"/>
      <c r="HAI6" s="40"/>
      <c r="HAO6" s="40"/>
      <c r="HAU6" s="40"/>
      <c r="HBA6" s="40"/>
      <c r="HBG6" s="40"/>
      <c r="HBM6" s="40"/>
      <c r="HBS6" s="40"/>
      <c r="HBY6" s="40"/>
      <c r="HCE6" s="40"/>
      <c r="HCK6" s="40"/>
      <c r="HCQ6" s="40"/>
      <c r="HCW6" s="40"/>
      <c r="HDC6" s="40"/>
      <c r="HDI6" s="40"/>
      <c r="HDO6" s="40"/>
      <c r="HDU6" s="40"/>
      <c r="HEA6" s="40"/>
      <c r="HEG6" s="40"/>
      <c r="HEM6" s="40"/>
      <c r="HES6" s="40"/>
      <c r="HEY6" s="40"/>
      <c r="HFE6" s="40"/>
      <c r="HFK6" s="40"/>
      <c r="HFQ6" s="40"/>
      <c r="HFW6" s="40"/>
      <c r="HGC6" s="40"/>
      <c r="HGI6" s="40"/>
      <c r="HGO6" s="40"/>
      <c r="HGU6" s="40"/>
      <c r="HHA6" s="40"/>
      <c r="HHG6" s="40"/>
      <c r="HHM6" s="40"/>
      <c r="HHS6" s="40"/>
      <c r="HHY6" s="40"/>
      <c r="HIE6" s="40"/>
      <c r="HIK6" s="40"/>
      <c r="HIQ6" s="40"/>
      <c r="HIW6" s="40"/>
      <c r="HJC6" s="40"/>
      <c r="HJI6" s="40"/>
      <c r="HJO6" s="40"/>
      <c r="HJU6" s="40"/>
      <c r="HKA6" s="40"/>
      <c r="HKG6" s="40"/>
      <c r="HKM6" s="40"/>
      <c r="HKS6" s="40"/>
      <c r="HKY6" s="40"/>
      <c r="HLE6" s="40"/>
      <c r="HLK6" s="40"/>
      <c r="HLQ6" s="40"/>
      <c r="HLW6" s="40"/>
      <c r="HMC6" s="40"/>
      <c r="HMI6" s="40"/>
      <c r="HMO6" s="40"/>
      <c r="HMU6" s="40"/>
      <c r="HNA6" s="40"/>
      <c r="HNG6" s="40"/>
      <c r="HNM6" s="40"/>
      <c r="HNS6" s="40"/>
      <c r="HNY6" s="40"/>
      <c r="HOE6" s="40"/>
      <c r="HOK6" s="40"/>
      <c r="HOQ6" s="40"/>
      <c r="HOW6" s="40"/>
      <c r="HPC6" s="40"/>
      <c r="HPI6" s="40"/>
      <c r="HPO6" s="40"/>
      <c r="HPU6" s="40"/>
      <c r="HQA6" s="40"/>
      <c r="HQG6" s="40"/>
      <c r="HQM6" s="40"/>
      <c r="HQS6" s="40"/>
      <c r="HQY6" s="40"/>
      <c r="HRE6" s="40"/>
      <c r="HRK6" s="40"/>
      <c r="HRQ6" s="40"/>
      <c r="HRW6" s="40"/>
      <c r="HSC6" s="40"/>
      <c r="HSI6" s="40"/>
      <c r="HSO6" s="40"/>
      <c r="HSU6" s="40"/>
      <c r="HTA6" s="40"/>
      <c r="HTG6" s="40"/>
      <c r="HTM6" s="40"/>
      <c r="HTS6" s="40"/>
      <c r="HTY6" s="40"/>
      <c r="HUE6" s="40"/>
      <c r="HUK6" s="40"/>
      <c r="HUQ6" s="40"/>
      <c r="HUW6" s="40"/>
      <c r="HVC6" s="40"/>
      <c r="HVI6" s="40"/>
      <c r="HVO6" s="40"/>
      <c r="HVU6" s="40"/>
      <c r="HWA6" s="40"/>
      <c r="HWG6" s="40"/>
      <c r="HWM6" s="40"/>
      <c r="HWS6" s="40"/>
      <c r="HWY6" s="40"/>
      <c r="HXE6" s="40"/>
      <c r="HXK6" s="40"/>
      <c r="HXQ6" s="40"/>
      <c r="HXW6" s="40"/>
      <c r="HYC6" s="40"/>
      <c r="HYI6" s="40"/>
      <c r="HYO6" s="40"/>
      <c r="HYU6" s="40"/>
      <c r="HZA6" s="40"/>
      <c r="HZG6" s="40"/>
      <c r="HZM6" s="40"/>
      <c r="HZS6" s="40"/>
      <c r="HZY6" s="40"/>
      <c r="IAE6" s="40"/>
      <c r="IAK6" s="40"/>
      <c r="IAQ6" s="40"/>
      <c r="IAW6" s="40"/>
      <c r="IBC6" s="40"/>
      <c r="IBI6" s="40"/>
      <c r="IBO6" s="40"/>
      <c r="IBU6" s="40"/>
      <c r="ICA6" s="40"/>
      <c r="ICG6" s="40"/>
      <c r="ICM6" s="40"/>
      <c r="ICS6" s="40"/>
      <c r="ICY6" s="40"/>
      <c r="IDE6" s="40"/>
      <c r="IDK6" s="40"/>
      <c r="IDQ6" s="40"/>
      <c r="IDW6" s="40"/>
      <c r="IEC6" s="40"/>
      <c r="IEI6" s="40"/>
      <c r="IEO6" s="40"/>
      <c r="IEU6" s="40"/>
      <c r="IFA6" s="40"/>
      <c r="IFG6" s="40"/>
      <c r="IFM6" s="40"/>
      <c r="IFS6" s="40"/>
      <c r="IFY6" s="40"/>
      <c r="IGE6" s="40"/>
      <c r="IGK6" s="40"/>
      <c r="IGQ6" s="40"/>
      <c r="IGW6" s="40"/>
      <c r="IHC6" s="40"/>
      <c r="IHI6" s="40"/>
      <c r="IHO6" s="40"/>
      <c r="IHU6" s="40"/>
      <c r="IIA6" s="40"/>
      <c r="IIG6" s="40"/>
      <c r="IIM6" s="40"/>
      <c r="IIS6" s="40"/>
      <c r="IIY6" s="40"/>
      <c r="IJE6" s="40"/>
      <c r="IJK6" s="40"/>
      <c r="IJQ6" s="40"/>
      <c r="IJW6" s="40"/>
      <c r="IKC6" s="40"/>
      <c r="IKI6" s="40"/>
      <c r="IKO6" s="40"/>
      <c r="IKU6" s="40"/>
      <c r="ILA6" s="40"/>
      <c r="ILG6" s="40"/>
      <c r="ILM6" s="40"/>
      <c r="ILS6" s="40"/>
      <c r="ILY6" s="40"/>
      <c r="IME6" s="40"/>
      <c r="IMK6" s="40"/>
      <c r="IMQ6" s="40"/>
      <c r="IMW6" s="40"/>
      <c r="INC6" s="40"/>
      <c r="INI6" s="40"/>
      <c r="INO6" s="40"/>
      <c r="INU6" s="40"/>
      <c r="IOA6" s="40"/>
      <c r="IOG6" s="40"/>
      <c r="IOM6" s="40"/>
      <c r="IOS6" s="40"/>
      <c r="IOY6" s="40"/>
      <c r="IPE6" s="40"/>
      <c r="IPK6" s="40"/>
      <c r="IPQ6" s="40"/>
      <c r="IPW6" s="40"/>
      <c r="IQC6" s="40"/>
      <c r="IQI6" s="40"/>
      <c r="IQO6" s="40"/>
      <c r="IQU6" s="40"/>
      <c r="IRA6" s="40"/>
      <c r="IRG6" s="40"/>
      <c r="IRM6" s="40"/>
      <c r="IRS6" s="40"/>
      <c r="IRY6" s="40"/>
      <c r="ISE6" s="40"/>
      <c r="ISK6" s="40"/>
      <c r="ISQ6" s="40"/>
      <c r="ISW6" s="40"/>
      <c r="ITC6" s="40"/>
      <c r="ITI6" s="40"/>
      <c r="ITO6" s="40"/>
      <c r="ITU6" s="40"/>
      <c r="IUA6" s="40"/>
      <c r="IUG6" s="40"/>
      <c r="IUM6" s="40"/>
      <c r="IUS6" s="40"/>
      <c r="IUY6" s="40"/>
      <c r="IVE6" s="40"/>
      <c r="IVK6" s="40"/>
      <c r="IVQ6" s="40"/>
      <c r="IVW6" s="40"/>
      <c r="IWC6" s="40"/>
      <c r="IWI6" s="40"/>
      <c r="IWO6" s="40"/>
      <c r="IWU6" s="40"/>
      <c r="IXA6" s="40"/>
      <c r="IXG6" s="40"/>
      <c r="IXM6" s="40"/>
      <c r="IXS6" s="40"/>
      <c r="IXY6" s="40"/>
      <c r="IYE6" s="40"/>
      <c r="IYK6" s="40"/>
      <c r="IYQ6" s="40"/>
      <c r="IYW6" s="40"/>
      <c r="IZC6" s="40"/>
      <c r="IZI6" s="40"/>
      <c r="IZO6" s="40"/>
      <c r="IZU6" s="40"/>
      <c r="JAA6" s="40"/>
      <c r="JAG6" s="40"/>
      <c r="JAM6" s="40"/>
      <c r="JAS6" s="40"/>
      <c r="JAY6" s="40"/>
      <c r="JBE6" s="40"/>
      <c r="JBK6" s="40"/>
      <c r="JBQ6" s="40"/>
      <c r="JBW6" s="40"/>
      <c r="JCC6" s="40"/>
      <c r="JCI6" s="40"/>
      <c r="JCO6" s="40"/>
      <c r="JCU6" s="40"/>
      <c r="JDA6" s="40"/>
      <c r="JDG6" s="40"/>
      <c r="JDM6" s="40"/>
      <c r="JDS6" s="40"/>
      <c r="JDY6" s="40"/>
      <c r="JEE6" s="40"/>
      <c r="JEK6" s="40"/>
      <c r="JEQ6" s="40"/>
      <c r="JEW6" s="40"/>
      <c r="JFC6" s="40"/>
      <c r="JFI6" s="40"/>
      <c r="JFO6" s="40"/>
      <c r="JFU6" s="40"/>
      <c r="JGA6" s="40"/>
      <c r="JGG6" s="40"/>
      <c r="JGM6" s="40"/>
      <c r="JGS6" s="40"/>
      <c r="JGY6" s="40"/>
      <c r="JHE6" s="40"/>
      <c r="JHK6" s="40"/>
      <c r="JHQ6" s="40"/>
      <c r="JHW6" s="40"/>
      <c r="JIC6" s="40"/>
      <c r="JII6" s="40"/>
      <c r="JIO6" s="40"/>
      <c r="JIU6" s="40"/>
      <c r="JJA6" s="40"/>
      <c r="JJG6" s="40"/>
      <c r="JJM6" s="40"/>
      <c r="JJS6" s="40"/>
      <c r="JJY6" s="40"/>
      <c r="JKE6" s="40"/>
      <c r="JKK6" s="40"/>
      <c r="JKQ6" s="40"/>
      <c r="JKW6" s="40"/>
      <c r="JLC6" s="40"/>
      <c r="JLI6" s="40"/>
      <c r="JLO6" s="40"/>
      <c r="JLU6" s="40"/>
      <c r="JMA6" s="40"/>
      <c r="JMG6" s="40"/>
      <c r="JMM6" s="40"/>
      <c r="JMS6" s="40"/>
      <c r="JMY6" s="40"/>
      <c r="JNE6" s="40"/>
      <c r="JNK6" s="40"/>
      <c r="JNQ6" s="40"/>
      <c r="JNW6" s="40"/>
      <c r="JOC6" s="40"/>
      <c r="JOI6" s="40"/>
      <c r="JOO6" s="40"/>
      <c r="JOU6" s="40"/>
      <c r="JPA6" s="40"/>
      <c r="JPG6" s="40"/>
      <c r="JPM6" s="40"/>
      <c r="JPS6" s="40"/>
      <c r="JPY6" s="40"/>
      <c r="JQE6" s="40"/>
      <c r="JQK6" s="40"/>
      <c r="JQQ6" s="40"/>
      <c r="JQW6" s="40"/>
      <c r="JRC6" s="40"/>
      <c r="JRI6" s="40"/>
      <c r="JRO6" s="40"/>
      <c r="JRU6" s="40"/>
      <c r="JSA6" s="40"/>
      <c r="JSG6" s="40"/>
      <c r="JSM6" s="40"/>
      <c r="JSS6" s="40"/>
      <c r="JSY6" s="40"/>
      <c r="JTE6" s="40"/>
      <c r="JTK6" s="40"/>
      <c r="JTQ6" s="40"/>
      <c r="JTW6" s="40"/>
      <c r="JUC6" s="40"/>
      <c r="JUI6" s="40"/>
      <c r="JUO6" s="40"/>
      <c r="JUU6" s="40"/>
      <c r="JVA6" s="40"/>
      <c r="JVG6" s="40"/>
      <c r="JVM6" s="40"/>
      <c r="JVS6" s="40"/>
      <c r="JVY6" s="40"/>
      <c r="JWE6" s="40"/>
      <c r="JWK6" s="40"/>
      <c r="JWQ6" s="40"/>
      <c r="JWW6" s="40"/>
      <c r="JXC6" s="40"/>
      <c r="JXI6" s="40"/>
      <c r="JXO6" s="40"/>
      <c r="JXU6" s="40"/>
      <c r="JYA6" s="40"/>
      <c r="JYG6" s="40"/>
      <c r="JYM6" s="40"/>
      <c r="JYS6" s="40"/>
      <c r="JYY6" s="40"/>
      <c r="JZE6" s="40"/>
      <c r="JZK6" s="40"/>
      <c r="JZQ6" s="40"/>
      <c r="JZW6" s="40"/>
      <c r="KAC6" s="40"/>
      <c r="KAI6" s="40"/>
      <c r="KAO6" s="40"/>
      <c r="KAU6" s="40"/>
      <c r="KBA6" s="40"/>
      <c r="KBG6" s="40"/>
      <c r="KBM6" s="40"/>
      <c r="KBS6" s="40"/>
      <c r="KBY6" s="40"/>
      <c r="KCE6" s="40"/>
      <c r="KCK6" s="40"/>
      <c r="KCQ6" s="40"/>
      <c r="KCW6" s="40"/>
      <c r="KDC6" s="40"/>
      <c r="KDI6" s="40"/>
      <c r="KDO6" s="40"/>
      <c r="KDU6" s="40"/>
      <c r="KEA6" s="40"/>
      <c r="KEG6" s="40"/>
      <c r="KEM6" s="40"/>
      <c r="KES6" s="40"/>
      <c r="KEY6" s="40"/>
      <c r="KFE6" s="40"/>
      <c r="KFK6" s="40"/>
      <c r="KFQ6" s="40"/>
      <c r="KFW6" s="40"/>
      <c r="KGC6" s="40"/>
      <c r="KGI6" s="40"/>
      <c r="KGO6" s="40"/>
      <c r="KGU6" s="40"/>
      <c r="KHA6" s="40"/>
      <c r="KHG6" s="40"/>
      <c r="KHM6" s="40"/>
      <c r="KHS6" s="40"/>
      <c r="KHY6" s="40"/>
      <c r="KIE6" s="40"/>
      <c r="KIK6" s="40"/>
      <c r="KIQ6" s="40"/>
      <c r="KIW6" s="40"/>
      <c r="KJC6" s="40"/>
      <c r="KJI6" s="40"/>
      <c r="KJO6" s="40"/>
      <c r="KJU6" s="40"/>
      <c r="KKA6" s="40"/>
      <c r="KKG6" s="40"/>
      <c r="KKM6" s="40"/>
      <c r="KKS6" s="40"/>
      <c r="KKY6" s="40"/>
      <c r="KLE6" s="40"/>
      <c r="KLK6" s="40"/>
      <c r="KLQ6" s="40"/>
      <c r="KLW6" s="40"/>
      <c r="KMC6" s="40"/>
      <c r="KMI6" s="40"/>
      <c r="KMO6" s="40"/>
      <c r="KMU6" s="40"/>
      <c r="KNA6" s="40"/>
      <c r="KNG6" s="40"/>
      <c r="KNM6" s="40"/>
      <c r="KNS6" s="40"/>
      <c r="KNY6" s="40"/>
      <c r="KOE6" s="40"/>
      <c r="KOK6" s="40"/>
      <c r="KOQ6" s="40"/>
      <c r="KOW6" s="40"/>
      <c r="KPC6" s="40"/>
      <c r="KPI6" s="40"/>
      <c r="KPO6" s="40"/>
      <c r="KPU6" s="40"/>
      <c r="KQA6" s="40"/>
      <c r="KQG6" s="40"/>
      <c r="KQM6" s="40"/>
      <c r="KQS6" s="40"/>
      <c r="KQY6" s="40"/>
      <c r="KRE6" s="40"/>
      <c r="KRK6" s="40"/>
      <c r="KRQ6" s="40"/>
      <c r="KRW6" s="40"/>
      <c r="KSC6" s="40"/>
      <c r="KSI6" s="40"/>
      <c r="KSO6" s="40"/>
      <c r="KSU6" s="40"/>
      <c r="KTA6" s="40"/>
      <c r="KTG6" s="40"/>
      <c r="KTM6" s="40"/>
      <c r="KTS6" s="40"/>
      <c r="KTY6" s="40"/>
      <c r="KUE6" s="40"/>
      <c r="KUK6" s="40"/>
      <c r="KUQ6" s="40"/>
      <c r="KUW6" s="40"/>
      <c r="KVC6" s="40"/>
      <c r="KVI6" s="40"/>
      <c r="KVO6" s="40"/>
      <c r="KVU6" s="40"/>
      <c r="KWA6" s="40"/>
      <c r="KWG6" s="40"/>
      <c r="KWM6" s="40"/>
      <c r="KWS6" s="40"/>
      <c r="KWY6" s="40"/>
      <c r="KXE6" s="40"/>
      <c r="KXK6" s="40"/>
      <c r="KXQ6" s="40"/>
      <c r="KXW6" s="40"/>
      <c r="KYC6" s="40"/>
      <c r="KYI6" s="40"/>
      <c r="KYO6" s="40"/>
      <c r="KYU6" s="40"/>
      <c r="KZA6" s="40"/>
      <c r="KZG6" s="40"/>
      <c r="KZM6" s="40"/>
      <c r="KZS6" s="40"/>
      <c r="KZY6" s="40"/>
      <c r="LAE6" s="40"/>
      <c r="LAK6" s="40"/>
      <c r="LAQ6" s="40"/>
      <c r="LAW6" s="40"/>
      <c r="LBC6" s="40"/>
      <c r="LBI6" s="40"/>
      <c r="LBO6" s="40"/>
      <c r="LBU6" s="40"/>
      <c r="LCA6" s="40"/>
      <c r="LCG6" s="40"/>
      <c r="LCM6" s="40"/>
      <c r="LCS6" s="40"/>
      <c r="LCY6" s="40"/>
      <c r="LDE6" s="40"/>
      <c r="LDK6" s="40"/>
      <c r="LDQ6" s="40"/>
      <c r="LDW6" s="40"/>
      <c r="LEC6" s="40"/>
      <c r="LEI6" s="40"/>
      <c r="LEO6" s="40"/>
      <c r="LEU6" s="40"/>
      <c r="LFA6" s="40"/>
      <c r="LFG6" s="40"/>
      <c r="LFM6" s="40"/>
      <c r="LFS6" s="40"/>
      <c r="LFY6" s="40"/>
      <c r="LGE6" s="40"/>
      <c r="LGK6" s="40"/>
      <c r="LGQ6" s="40"/>
      <c r="LGW6" s="40"/>
      <c r="LHC6" s="40"/>
      <c r="LHI6" s="40"/>
      <c r="LHO6" s="40"/>
      <c r="LHU6" s="40"/>
      <c r="LIA6" s="40"/>
      <c r="LIG6" s="40"/>
      <c r="LIM6" s="40"/>
      <c r="LIS6" s="40"/>
      <c r="LIY6" s="40"/>
      <c r="LJE6" s="40"/>
      <c r="LJK6" s="40"/>
      <c r="LJQ6" s="40"/>
      <c r="LJW6" s="40"/>
      <c r="LKC6" s="40"/>
      <c r="LKI6" s="40"/>
      <c r="LKO6" s="40"/>
      <c r="LKU6" s="40"/>
      <c r="LLA6" s="40"/>
      <c r="LLG6" s="40"/>
      <c r="LLM6" s="40"/>
      <c r="LLS6" s="40"/>
      <c r="LLY6" s="40"/>
      <c r="LME6" s="40"/>
      <c r="LMK6" s="40"/>
      <c r="LMQ6" s="40"/>
      <c r="LMW6" s="40"/>
      <c r="LNC6" s="40"/>
      <c r="LNI6" s="40"/>
      <c r="LNO6" s="40"/>
      <c r="LNU6" s="40"/>
      <c r="LOA6" s="40"/>
      <c r="LOG6" s="40"/>
      <c r="LOM6" s="40"/>
      <c r="LOS6" s="40"/>
      <c r="LOY6" s="40"/>
      <c r="LPE6" s="40"/>
      <c r="LPK6" s="40"/>
      <c r="LPQ6" s="40"/>
      <c r="LPW6" s="40"/>
      <c r="LQC6" s="40"/>
      <c r="LQI6" s="40"/>
      <c r="LQO6" s="40"/>
      <c r="LQU6" s="40"/>
      <c r="LRA6" s="40"/>
      <c r="LRG6" s="40"/>
      <c r="LRM6" s="40"/>
      <c r="LRS6" s="40"/>
      <c r="LRY6" s="40"/>
      <c r="LSE6" s="40"/>
      <c r="LSK6" s="40"/>
      <c r="LSQ6" s="40"/>
      <c r="LSW6" s="40"/>
      <c r="LTC6" s="40"/>
      <c r="LTI6" s="40"/>
      <c r="LTO6" s="40"/>
      <c r="LTU6" s="40"/>
      <c r="LUA6" s="40"/>
      <c r="LUG6" s="40"/>
      <c r="LUM6" s="40"/>
      <c r="LUS6" s="40"/>
      <c r="LUY6" s="40"/>
      <c r="LVE6" s="40"/>
      <c r="LVK6" s="40"/>
      <c r="LVQ6" s="40"/>
      <c r="LVW6" s="40"/>
      <c r="LWC6" s="40"/>
      <c r="LWI6" s="40"/>
      <c r="LWO6" s="40"/>
      <c r="LWU6" s="40"/>
      <c r="LXA6" s="40"/>
      <c r="LXG6" s="40"/>
      <c r="LXM6" s="40"/>
      <c r="LXS6" s="40"/>
      <c r="LXY6" s="40"/>
      <c r="LYE6" s="40"/>
      <c r="LYK6" s="40"/>
      <c r="LYQ6" s="40"/>
      <c r="LYW6" s="40"/>
      <c r="LZC6" s="40"/>
      <c r="LZI6" s="40"/>
      <c r="LZO6" s="40"/>
      <c r="LZU6" s="40"/>
      <c r="MAA6" s="40"/>
      <c r="MAG6" s="40"/>
      <c r="MAM6" s="40"/>
      <c r="MAS6" s="40"/>
      <c r="MAY6" s="40"/>
      <c r="MBE6" s="40"/>
      <c r="MBK6" s="40"/>
      <c r="MBQ6" s="40"/>
      <c r="MBW6" s="40"/>
      <c r="MCC6" s="40"/>
      <c r="MCI6" s="40"/>
      <c r="MCO6" s="40"/>
      <c r="MCU6" s="40"/>
      <c r="MDA6" s="40"/>
      <c r="MDG6" s="40"/>
      <c r="MDM6" s="40"/>
      <c r="MDS6" s="40"/>
      <c r="MDY6" s="40"/>
      <c r="MEE6" s="40"/>
      <c r="MEK6" s="40"/>
      <c r="MEQ6" s="40"/>
      <c r="MEW6" s="40"/>
      <c r="MFC6" s="40"/>
      <c r="MFI6" s="40"/>
      <c r="MFO6" s="40"/>
      <c r="MFU6" s="40"/>
      <c r="MGA6" s="40"/>
      <c r="MGG6" s="40"/>
      <c r="MGM6" s="40"/>
      <c r="MGS6" s="40"/>
      <c r="MGY6" s="40"/>
      <c r="MHE6" s="40"/>
      <c r="MHK6" s="40"/>
      <c r="MHQ6" s="40"/>
      <c r="MHW6" s="40"/>
      <c r="MIC6" s="40"/>
      <c r="MII6" s="40"/>
      <c r="MIO6" s="40"/>
      <c r="MIU6" s="40"/>
      <c r="MJA6" s="40"/>
      <c r="MJG6" s="40"/>
      <c r="MJM6" s="40"/>
      <c r="MJS6" s="40"/>
      <c r="MJY6" s="40"/>
      <c r="MKE6" s="40"/>
      <c r="MKK6" s="40"/>
      <c r="MKQ6" s="40"/>
      <c r="MKW6" s="40"/>
      <c r="MLC6" s="40"/>
      <c r="MLI6" s="40"/>
      <c r="MLO6" s="40"/>
      <c r="MLU6" s="40"/>
      <c r="MMA6" s="40"/>
      <c r="MMG6" s="40"/>
      <c r="MMM6" s="40"/>
      <c r="MMS6" s="40"/>
      <c r="MMY6" s="40"/>
      <c r="MNE6" s="40"/>
      <c r="MNK6" s="40"/>
      <c r="MNQ6" s="40"/>
      <c r="MNW6" s="40"/>
      <c r="MOC6" s="40"/>
      <c r="MOI6" s="40"/>
      <c r="MOO6" s="40"/>
      <c r="MOU6" s="40"/>
      <c r="MPA6" s="40"/>
      <c r="MPG6" s="40"/>
      <c r="MPM6" s="40"/>
      <c r="MPS6" s="40"/>
      <c r="MPY6" s="40"/>
      <c r="MQE6" s="40"/>
      <c r="MQK6" s="40"/>
      <c r="MQQ6" s="40"/>
      <c r="MQW6" s="40"/>
      <c r="MRC6" s="40"/>
      <c r="MRI6" s="40"/>
      <c r="MRO6" s="40"/>
      <c r="MRU6" s="40"/>
      <c r="MSA6" s="40"/>
      <c r="MSG6" s="40"/>
      <c r="MSM6" s="40"/>
      <c r="MSS6" s="40"/>
      <c r="MSY6" s="40"/>
      <c r="MTE6" s="40"/>
      <c r="MTK6" s="40"/>
      <c r="MTQ6" s="40"/>
      <c r="MTW6" s="40"/>
      <c r="MUC6" s="40"/>
      <c r="MUI6" s="40"/>
      <c r="MUO6" s="40"/>
      <c r="MUU6" s="40"/>
      <c r="MVA6" s="40"/>
      <c r="MVG6" s="40"/>
      <c r="MVM6" s="40"/>
      <c r="MVS6" s="40"/>
      <c r="MVY6" s="40"/>
      <c r="MWE6" s="40"/>
      <c r="MWK6" s="40"/>
      <c r="MWQ6" s="40"/>
      <c r="MWW6" s="40"/>
      <c r="MXC6" s="40"/>
      <c r="MXI6" s="40"/>
      <c r="MXO6" s="40"/>
      <c r="MXU6" s="40"/>
      <c r="MYA6" s="40"/>
      <c r="MYG6" s="40"/>
      <c r="MYM6" s="40"/>
      <c r="MYS6" s="40"/>
      <c r="MYY6" s="40"/>
      <c r="MZE6" s="40"/>
      <c r="MZK6" s="40"/>
      <c r="MZQ6" s="40"/>
      <c r="MZW6" s="40"/>
      <c r="NAC6" s="40"/>
      <c r="NAI6" s="40"/>
      <c r="NAO6" s="40"/>
      <c r="NAU6" s="40"/>
      <c r="NBA6" s="40"/>
      <c r="NBG6" s="40"/>
      <c r="NBM6" s="40"/>
      <c r="NBS6" s="40"/>
      <c r="NBY6" s="40"/>
      <c r="NCE6" s="40"/>
      <c r="NCK6" s="40"/>
      <c r="NCQ6" s="40"/>
      <c r="NCW6" s="40"/>
      <c r="NDC6" s="40"/>
      <c r="NDI6" s="40"/>
      <c r="NDO6" s="40"/>
      <c r="NDU6" s="40"/>
      <c r="NEA6" s="40"/>
      <c r="NEG6" s="40"/>
      <c r="NEM6" s="40"/>
      <c r="NES6" s="40"/>
      <c r="NEY6" s="40"/>
      <c r="NFE6" s="40"/>
      <c r="NFK6" s="40"/>
      <c r="NFQ6" s="40"/>
      <c r="NFW6" s="40"/>
      <c r="NGC6" s="40"/>
      <c r="NGI6" s="40"/>
      <c r="NGO6" s="40"/>
      <c r="NGU6" s="40"/>
      <c r="NHA6" s="40"/>
      <c r="NHG6" s="40"/>
      <c r="NHM6" s="40"/>
      <c r="NHS6" s="40"/>
      <c r="NHY6" s="40"/>
      <c r="NIE6" s="40"/>
      <c r="NIK6" s="40"/>
      <c r="NIQ6" s="40"/>
      <c r="NIW6" s="40"/>
      <c r="NJC6" s="40"/>
      <c r="NJI6" s="40"/>
      <c r="NJO6" s="40"/>
      <c r="NJU6" s="40"/>
      <c r="NKA6" s="40"/>
      <c r="NKG6" s="40"/>
      <c r="NKM6" s="40"/>
      <c r="NKS6" s="40"/>
      <c r="NKY6" s="40"/>
      <c r="NLE6" s="40"/>
      <c r="NLK6" s="40"/>
      <c r="NLQ6" s="40"/>
      <c r="NLW6" s="40"/>
      <c r="NMC6" s="40"/>
      <c r="NMI6" s="40"/>
      <c r="NMO6" s="40"/>
      <c r="NMU6" s="40"/>
      <c r="NNA6" s="40"/>
      <c r="NNG6" s="40"/>
      <c r="NNM6" s="40"/>
      <c r="NNS6" s="40"/>
      <c r="NNY6" s="40"/>
      <c r="NOE6" s="40"/>
      <c r="NOK6" s="40"/>
      <c r="NOQ6" s="40"/>
      <c r="NOW6" s="40"/>
      <c r="NPC6" s="40"/>
      <c r="NPI6" s="40"/>
      <c r="NPO6" s="40"/>
      <c r="NPU6" s="40"/>
      <c r="NQA6" s="40"/>
      <c r="NQG6" s="40"/>
      <c r="NQM6" s="40"/>
      <c r="NQS6" s="40"/>
      <c r="NQY6" s="40"/>
      <c r="NRE6" s="40"/>
      <c r="NRK6" s="40"/>
      <c r="NRQ6" s="40"/>
      <c r="NRW6" s="40"/>
      <c r="NSC6" s="40"/>
      <c r="NSI6" s="40"/>
      <c r="NSO6" s="40"/>
      <c r="NSU6" s="40"/>
      <c r="NTA6" s="40"/>
      <c r="NTG6" s="40"/>
      <c r="NTM6" s="40"/>
      <c r="NTS6" s="40"/>
      <c r="NTY6" s="40"/>
      <c r="NUE6" s="40"/>
      <c r="NUK6" s="40"/>
      <c r="NUQ6" s="40"/>
      <c r="NUW6" s="40"/>
      <c r="NVC6" s="40"/>
      <c r="NVI6" s="40"/>
      <c r="NVO6" s="40"/>
      <c r="NVU6" s="40"/>
      <c r="NWA6" s="40"/>
      <c r="NWG6" s="40"/>
      <c r="NWM6" s="40"/>
      <c r="NWS6" s="40"/>
      <c r="NWY6" s="40"/>
      <c r="NXE6" s="40"/>
      <c r="NXK6" s="40"/>
      <c r="NXQ6" s="40"/>
      <c r="NXW6" s="40"/>
      <c r="NYC6" s="40"/>
      <c r="NYI6" s="40"/>
      <c r="NYO6" s="40"/>
      <c r="NYU6" s="40"/>
      <c r="NZA6" s="40"/>
      <c r="NZG6" s="40"/>
      <c r="NZM6" s="40"/>
      <c r="NZS6" s="40"/>
      <c r="NZY6" s="40"/>
      <c r="OAE6" s="40"/>
      <c r="OAK6" s="40"/>
      <c r="OAQ6" s="40"/>
      <c r="OAW6" s="40"/>
      <c r="OBC6" s="40"/>
      <c r="OBI6" s="40"/>
      <c r="OBO6" s="40"/>
      <c r="OBU6" s="40"/>
      <c r="OCA6" s="40"/>
      <c r="OCG6" s="40"/>
      <c r="OCM6" s="40"/>
      <c r="OCS6" s="40"/>
      <c r="OCY6" s="40"/>
      <c r="ODE6" s="40"/>
      <c r="ODK6" s="40"/>
      <c r="ODQ6" s="40"/>
      <c r="ODW6" s="40"/>
      <c r="OEC6" s="40"/>
      <c r="OEI6" s="40"/>
      <c r="OEO6" s="40"/>
      <c r="OEU6" s="40"/>
      <c r="OFA6" s="40"/>
      <c r="OFG6" s="40"/>
      <c r="OFM6" s="40"/>
      <c r="OFS6" s="40"/>
      <c r="OFY6" s="40"/>
      <c r="OGE6" s="40"/>
      <c r="OGK6" s="40"/>
      <c r="OGQ6" s="40"/>
      <c r="OGW6" s="40"/>
      <c r="OHC6" s="40"/>
      <c r="OHI6" s="40"/>
      <c r="OHO6" s="40"/>
      <c r="OHU6" s="40"/>
      <c r="OIA6" s="40"/>
      <c r="OIG6" s="40"/>
      <c r="OIM6" s="40"/>
      <c r="OIS6" s="40"/>
      <c r="OIY6" s="40"/>
      <c r="OJE6" s="40"/>
      <c r="OJK6" s="40"/>
      <c r="OJQ6" s="40"/>
      <c r="OJW6" s="40"/>
      <c r="OKC6" s="40"/>
      <c r="OKI6" s="40"/>
      <c r="OKO6" s="40"/>
      <c r="OKU6" s="40"/>
      <c r="OLA6" s="40"/>
      <c r="OLG6" s="40"/>
      <c r="OLM6" s="40"/>
      <c r="OLS6" s="40"/>
      <c r="OLY6" s="40"/>
      <c r="OME6" s="40"/>
      <c r="OMK6" s="40"/>
      <c r="OMQ6" s="40"/>
      <c r="OMW6" s="40"/>
      <c r="ONC6" s="40"/>
      <c r="ONI6" s="40"/>
      <c r="ONO6" s="40"/>
      <c r="ONU6" s="40"/>
      <c r="OOA6" s="40"/>
      <c r="OOG6" s="40"/>
      <c r="OOM6" s="40"/>
      <c r="OOS6" s="40"/>
      <c r="OOY6" s="40"/>
      <c r="OPE6" s="40"/>
      <c r="OPK6" s="40"/>
      <c r="OPQ6" s="40"/>
      <c r="OPW6" s="40"/>
      <c r="OQC6" s="40"/>
      <c r="OQI6" s="40"/>
      <c r="OQO6" s="40"/>
      <c r="OQU6" s="40"/>
      <c r="ORA6" s="40"/>
      <c r="ORG6" s="40"/>
      <c r="ORM6" s="40"/>
      <c r="ORS6" s="40"/>
      <c r="ORY6" s="40"/>
      <c r="OSE6" s="40"/>
      <c r="OSK6" s="40"/>
      <c r="OSQ6" s="40"/>
      <c r="OSW6" s="40"/>
      <c r="OTC6" s="40"/>
      <c r="OTI6" s="40"/>
      <c r="OTO6" s="40"/>
      <c r="OTU6" s="40"/>
      <c r="OUA6" s="40"/>
      <c r="OUG6" s="40"/>
      <c r="OUM6" s="40"/>
      <c r="OUS6" s="40"/>
      <c r="OUY6" s="40"/>
      <c r="OVE6" s="40"/>
      <c r="OVK6" s="40"/>
      <c r="OVQ6" s="40"/>
      <c r="OVW6" s="40"/>
      <c r="OWC6" s="40"/>
      <c r="OWI6" s="40"/>
      <c r="OWO6" s="40"/>
      <c r="OWU6" s="40"/>
      <c r="OXA6" s="40"/>
      <c r="OXG6" s="40"/>
      <c r="OXM6" s="40"/>
      <c r="OXS6" s="40"/>
      <c r="OXY6" s="40"/>
      <c r="OYE6" s="40"/>
      <c r="OYK6" s="40"/>
      <c r="OYQ6" s="40"/>
      <c r="OYW6" s="40"/>
      <c r="OZC6" s="40"/>
      <c r="OZI6" s="40"/>
      <c r="OZO6" s="40"/>
      <c r="OZU6" s="40"/>
      <c r="PAA6" s="40"/>
      <c r="PAG6" s="40"/>
      <c r="PAM6" s="40"/>
      <c r="PAS6" s="40"/>
      <c r="PAY6" s="40"/>
      <c r="PBE6" s="40"/>
      <c r="PBK6" s="40"/>
      <c r="PBQ6" s="40"/>
      <c r="PBW6" s="40"/>
      <c r="PCC6" s="40"/>
      <c r="PCI6" s="40"/>
      <c r="PCO6" s="40"/>
      <c r="PCU6" s="40"/>
      <c r="PDA6" s="40"/>
      <c r="PDG6" s="40"/>
      <c r="PDM6" s="40"/>
      <c r="PDS6" s="40"/>
      <c r="PDY6" s="40"/>
      <c r="PEE6" s="40"/>
      <c r="PEK6" s="40"/>
      <c r="PEQ6" s="40"/>
      <c r="PEW6" s="40"/>
      <c r="PFC6" s="40"/>
      <c r="PFI6" s="40"/>
      <c r="PFO6" s="40"/>
      <c r="PFU6" s="40"/>
      <c r="PGA6" s="40"/>
      <c r="PGG6" s="40"/>
      <c r="PGM6" s="40"/>
      <c r="PGS6" s="40"/>
      <c r="PGY6" s="40"/>
      <c r="PHE6" s="40"/>
      <c r="PHK6" s="40"/>
      <c r="PHQ6" s="40"/>
      <c r="PHW6" s="40"/>
      <c r="PIC6" s="40"/>
      <c r="PII6" s="40"/>
      <c r="PIO6" s="40"/>
      <c r="PIU6" s="40"/>
      <c r="PJA6" s="40"/>
      <c r="PJG6" s="40"/>
      <c r="PJM6" s="40"/>
      <c r="PJS6" s="40"/>
      <c r="PJY6" s="40"/>
      <c r="PKE6" s="40"/>
      <c r="PKK6" s="40"/>
      <c r="PKQ6" s="40"/>
      <c r="PKW6" s="40"/>
      <c r="PLC6" s="40"/>
      <c r="PLI6" s="40"/>
      <c r="PLO6" s="40"/>
      <c r="PLU6" s="40"/>
      <c r="PMA6" s="40"/>
      <c r="PMG6" s="40"/>
      <c r="PMM6" s="40"/>
      <c r="PMS6" s="40"/>
      <c r="PMY6" s="40"/>
      <c r="PNE6" s="40"/>
      <c r="PNK6" s="40"/>
      <c r="PNQ6" s="40"/>
      <c r="PNW6" s="40"/>
      <c r="POC6" s="40"/>
      <c r="POI6" s="40"/>
      <c r="POO6" s="40"/>
      <c r="POU6" s="40"/>
      <c r="PPA6" s="40"/>
      <c r="PPG6" s="40"/>
      <c r="PPM6" s="40"/>
      <c r="PPS6" s="40"/>
      <c r="PPY6" s="40"/>
      <c r="PQE6" s="40"/>
      <c r="PQK6" s="40"/>
      <c r="PQQ6" s="40"/>
      <c r="PQW6" s="40"/>
      <c r="PRC6" s="40"/>
      <c r="PRI6" s="40"/>
      <c r="PRO6" s="40"/>
      <c r="PRU6" s="40"/>
      <c r="PSA6" s="40"/>
      <c r="PSG6" s="40"/>
      <c r="PSM6" s="40"/>
      <c r="PSS6" s="40"/>
      <c r="PSY6" s="40"/>
      <c r="PTE6" s="40"/>
      <c r="PTK6" s="40"/>
      <c r="PTQ6" s="40"/>
      <c r="PTW6" s="40"/>
      <c r="PUC6" s="40"/>
      <c r="PUI6" s="40"/>
      <c r="PUO6" s="40"/>
      <c r="PUU6" s="40"/>
      <c r="PVA6" s="40"/>
      <c r="PVG6" s="40"/>
      <c r="PVM6" s="40"/>
      <c r="PVS6" s="40"/>
      <c r="PVY6" s="40"/>
      <c r="PWE6" s="40"/>
      <c r="PWK6" s="40"/>
      <c r="PWQ6" s="40"/>
      <c r="PWW6" s="40"/>
      <c r="PXC6" s="40"/>
      <c r="PXI6" s="40"/>
      <c r="PXO6" s="40"/>
      <c r="PXU6" s="40"/>
      <c r="PYA6" s="40"/>
      <c r="PYG6" s="40"/>
      <c r="PYM6" s="40"/>
      <c r="PYS6" s="40"/>
      <c r="PYY6" s="40"/>
      <c r="PZE6" s="40"/>
      <c r="PZK6" s="40"/>
      <c r="PZQ6" s="40"/>
      <c r="PZW6" s="40"/>
      <c r="QAC6" s="40"/>
      <c r="QAI6" s="40"/>
      <c r="QAO6" s="40"/>
      <c r="QAU6" s="40"/>
      <c r="QBA6" s="40"/>
      <c r="QBG6" s="40"/>
      <c r="QBM6" s="40"/>
      <c r="QBS6" s="40"/>
      <c r="QBY6" s="40"/>
      <c r="QCE6" s="40"/>
      <c r="QCK6" s="40"/>
      <c r="QCQ6" s="40"/>
      <c r="QCW6" s="40"/>
      <c r="QDC6" s="40"/>
      <c r="QDI6" s="40"/>
      <c r="QDO6" s="40"/>
      <c r="QDU6" s="40"/>
      <c r="QEA6" s="40"/>
      <c r="QEG6" s="40"/>
      <c r="QEM6" s="40"/>
      <c r="QES6" s="40"/>
      <c r="QEY6" s="40"/>
      <c r="QFE6" s="40"/>
      <c r="QFK6" s="40"/>
      <c r="QFQ6" s="40"/>
      <c r="QFW6" s="40"/>
      <c r="QGC6" s="40"/>
      <c r="QGI6" s="40"/>
      <c r="QGO6" s="40"/>
      <c r="QGU6" s="40"/>
      <c r="QHA6" s="40"/>
      <c r="QHG6" s="40"/>
      <c r="QHM6" s="40"/>
      <c r="QHS6" s="40"/>
      <c r="QHY6" s="40"/>
      <c r="QIE6" s="40"/>
      <c r="QIK6" s="40"/>
      <c r="QIQ6" s="40"/>
      <c r="QIW6" s="40"/>
      <c r="QJC6" s="40"/>
      <c r="QJI6" s="40"/>
      <c r="QJO6" s="40"/>
      <c r="QJU6" s="40"/>
      <c r="QKA6" s="40"/>
      <c r="QKG6" s="40"/>
      <c r="QKM6" s="40"/>
      <c r="QKS6" s="40"/>
      <c r="QKY6" s="40"/>
      <c r="QLE6" s="40"/>
      <c r="QLK6" s="40"/>
      <c r="QLQ6" s="40"/>
      <c r="QLW6" s="40"/>
      <c r="QMC6" s="40"/>
      <c r="QMI6" s="40"/>
      <c r="QMO6" s="40"/>
      <c r="QMU6" s="40"/>
      <c r="QNA6" s="40"/>
      <c r="QNG6" s="40"/>
      <c r="QNM6" s="40"/>
      <c r="QNS6" s="40"/>
      <c r="QNY6" s="40"/>
      <c r="QOE6" s="40"/>
      <c r="QOK6" s="40"/>
      <c r="QOQ6" s="40"/>
      <c r="QOW6" s="40"/>
      <c r="QPC6" s="40"/>
      <c r="QPI6" s="40"/>
      <c r="QPO6" s="40"/>
      <c r="QPU6" s="40"/>
      <c r="QQA6" s="40"/>
      <c r="QQG6" s="40"/>
      <c r="QQM6" s="40"/>
      <c r="QQS6" s="40"/>
      <c r="QQY6" s="40"/>
      <c r="QRE6" s="40"/>
      <c r="QRK6" s="40"/>
      <c r="QRQ6" s="40"/>
      <c r="QRW6" s="40"/>
      <c r="QSC6" s="40"/>
      <c r="QSI6" s="40"/>
      <c r="QSO6" s="40"/>
      <c r="QSU6" s="40"/>
      <c r="QTA6" s="40"/>
      <c r="QTG6" s="40"/>
      <c r="QTM6" s="40"/>
      <c r="QTS6" s="40"/>
      <c r="QTY6" s="40"/>
      <c r="QUE6" s="40"/>
      <c r="QUK6" s="40"/>
      <c r="QUQ6" s="40"/>
      <c r="QUW6" s="40"/>
      <c r="QVC6" s="40"/>
      <c r="QVI6" s="40"/>
      <c r="QVO6" s="40"/>
      <c r="QVU6" s="40"/>
      <c r="QWA6" s="40"/>
      <c r="QWG6" s="40"/>
      <c r="QWM6" s="40"/>
      <c r="QWS6" s="40"/>
      <c r="QWY6" s="40"/>
      <c r="QXE6" s="40"/>
      <c r="QXK6" s="40"/>
      <c r="QXQ6" s="40"/>
      <c r="QXW6" s="40"/>
      <c r="QYC6" s="40"/>
      <c r="QYI6" s="40"/>
      <c r="QYO6" s="40"/>
      <c r="QYU6" s="40"/>
      <c r="QZA6" s="40"/>
      <c r="QZG6" s="40"/>
      <c r="QZM6" s="40"/>
      <c r="QZS6" s="40"/>
      <c r="QZY6" s="40"/>
      <c r="RAE6" s="40"/>
      <c r="RAK6" s="40"/>
      <c r="RAQ6" s="40"/>
      <c r="RAW6" s="40"/>
      <c r="RBC6" s="40"/>
      <c r="RBI6" s="40"/>
      <c r="RBO6" s="40"/>
      <c r="RBU6" s="40"/>
      <c r="RCA6" s="40"/>
      <c r="RCG6" s="40"/>
      <c r="RCM6" s="40"/>
      <c r="RCS6" s="40"/>
      <c r="RCY6" s="40"/>
      <c r="RDE6" s="40"/>
      <c r="RDK6" s="40"/>
      <c r="RDQ6" s="40"/>
      <c r="RDW6" s="40"/>
      <c r="REC6" s="40"/>
      <c r="REI6" s="40"/>
      <c r="REO6" s="40"/>
      <c r="REU6" s="40"/>
      <c r="RFA6" s="40"/>
      <c r="RFG6" s="40"/>
      <c r="RFM6" s="40"/>
      <c r="RFS6" s="40"/>
      <c r="RFY6" s="40"/>
      <c r="RGE6" s="40"/>
      <c r="RGK6" s="40"/>
      <c r="RGQ6" s="40"/>
      <c r="RGW6" s="40"/>
      <c r="RHC6" s="40"/>
      <c r="RHI6" s="40"/>
      <c r="RHO6" s="40"/>
      <c r="RHU6" s="40"/>
      <c r="RIA6" s="40"/>
      <c r="RIG6" s="40"/>
      <c r="RIM6" s="40"/>
      <c r="RIS6" s="40"/>
      <c r="RIY6" s="40"/>
      <c r="RJE6" s="40"/>
      <c r="RJK6" s="40"/>
      <c r="RJQ6" s="40"/>
      <c r="RJW6" s="40"/>
      <c r="RKC6" s="40"/>
      <c r="RKI6" s="40"/>
      <c r="RKO6" s="40"/>
      <c r="RKU6" s="40"/>
      <c r="RLA6" s="40"/>
      <c r="RLG6" s="40"/>
      <c r="RLM6" s="40"/>
      <c r="RLS6" s="40"/>
      <c r="RLY6" s="40"/>
      <c r="RME6" s="40"/>
      <c r="RMK6" s="40"/>
      <c r="RMQ6" s="40"/>
      <c r="RMW6" s="40"/>
      <c r="RNC6" s="40"/>
      <c r="RNI6" s="40"/>
      <c r="RNO6" s="40"/>
      <c r="RNU6" s="40"/>
      <c r="ROA6" s="40"/>
      <c r="ROG6" s="40"/>
      <c r="ROM6" s="40"/>
      <c r="ROS6" s="40"/>
      <c r="ROY6" s="40"/>
      <c r="RPE6" s="40"/>
      <c r="RPK6" s="40"/>
      <c r="RPQ6" s="40"/>
      <c r="RPW6" s="40"/>
      <c r="RQC6" s="40"/>
      <c r="RQI6" s="40"/>
      <c r="RQO6" s="40"/>
      <c r="RQU6" s="40"/>
      <c r="RRA6" s="40"/>
      <c r="RRG6" s="40"/>
      <c r="RRM6" s="40"/>
      <c r="RRS6" s="40"/>
      <c r="RRY6" s="40"/>
      <c r="RSE6" s="40"/>
      <c r="RSK6" s="40"/>
      <c r="RSQ6" s="40"/>
      <c r="RSW6" s="40"/>
      <c r="RTC6" s="40"/>
      <c r="RTI6" s="40"/>
      <c r="RTO6" s="40"/>
      <c r="RTU6" s="40"/>
      <c r="RUA6" s="40"/>
      <c r="RUG6" s="40"/>
      <c r="RUM6" s="40"/>
      <c r="RUS6" s="40"/>
      <c r="RUY6" s="40"/>
      <c r="RVE6" s="40"/>
      <c r="RVK6" s="40"/>
      <c r="RVQ6" s="40"/>
      <c r="RVW6" s="40"/>
      <c r="RWC6" s="40"/>
      <c r="RWI6" s="40"/>
      <c r="RWO6" s="40"/>
      <c r="RWU6" s="40"/>
      <c r="RXA6" s="40"/>
      <c r="RXG6" s="40"/>
      <c r="RXM6" s="40"/>
      <c r="RXS6" s="40"/>
      <c r="RXY6" s="40"/>
      <c r="RYE6" s="40"/>
      <c r="RYK6" s="40"/>
      <c r="RYQ6" s="40"/>
      <c r="RYW6" s="40"/>
      <c r="RZC6" s="40"/>
      <c r="RZI6" s="40"/>
      <c r="RZO6" s="40"/>
      <c r="RZU6" s="40"/>
      <c r="SAA6" s="40"/>
      <c r="SAG6" s="40"/>
      <c r="SAM6" s="40"/>
      <c r="SAS6" s="40"/>
      <c r="SAY6" s="40"/>
      <c r="SBE6" s="40"/>
      <c r="SBK6" s="40"/>
      <c r="SBQ6" s="40"/>
      <c r="SBW6" s="40"/>
      <c r="SCC6" s="40"/>
      <c r="SCI6" s="40"/>
      <c r="SCO6" s="40"/>
      <c r="SCU6" s="40"/>
      <c r="SDA6" s="40"/>
      <c r="SDG6" s="40"/>
      <c r="SDM6" s="40"/>
      <c r="SDS6" s="40"/>
      <c r="SDY6" s="40"/>
      <c r="SEE6" s="40"/>
      <c r="SEK6" s="40"/>
      <c r="SEQ6" s="40"/>
      <c r="SEW6" s="40"/>
      <c r="SFC6" s="40"/>
      <c r="SFI6" s="40"/>
      <c r="SFO6" s="40"/>
      <c r="SFU6" s="40"/>
      <c r="SGA6" s="40"/>
      <c r="SGG6" s="40"/>
      <c r="SGM6" s="40"/>
      <c r="SGS6" s="40"/>
      <c r="SGY6" s="40"/>
      <c r="SHE6" s="40"/>
      <c r="SHK6" s="40"/>
      <c r="SHQ6" s="40"/>
      <c r="SHW6" s="40"/>
      <c r="SIC6" s="40"/>
      <c r="SII6" s="40"/>
      <c r="SIO6" s="40"/>
      <c r="SIU6" s="40"/>
      <c r="SJA6" s="40"/>
      <c r="SJG6" s="40"/>
      <c r="SJM6" s="40"/>
      <c r="SJS6" s="40"/>
      <c r="SJY6" s="40"/>
      <c r="SKE6" s="40"/>
      <c r="SKK6" s="40"/>
      <c r="SKQ6" s="40"/>
      <c r="SKW6" s="40"/>
      <c r="SLC6" s="40"/>
      <c r="SLI6" s="40"/>
      <c r="SLO6" s="40"/>
      <c r="SLU6" s="40"/>
      <c r="SMA6" s="40"/>
      <c r="SMG6" s="40"/>
      <c r="SMM6" s="40"/>
      <c r="SMS6" s="40"/>
      <c r="SMY6" s="40"/>
      <c r="SNE6" s="40"/>
      <c r="SNK6" s="40"/>
      <c r="SNQ6" s="40"/>
      <c r="SNW6" s="40"/>
      <c r="SOC6" s="40"/>
      <c r="SOI6" s="40"/>
      <c r="SOO6" s="40"/>
      <c r="SOU6" s="40"/>
      <c r="SPA6" s="40"/>
      <c r="SPG6" s="40"/>
      <c r="SPM6" s="40"/>
      <c r="SPS6" s="40"/>
      <c r="SPY6" s="40"/>
      <c r="SQE6" s="40"/>
      <c r="SQK6" s="40"/>
      <c r="SQQ6" s="40"/>
      <c r="SQW6" s="40"/>
      <c r="SRC6" s="40"/>
      <c r="SRI6" s="40"/>
      <c r="SRO6" s="40"/>
      <c r="SRU6" s="40"/>
      <c r="SSA6" s="40"/>
      <c r="SSG6" s="40"/>
      <c r="SSM6" s="40"/>
      <c r="SSS6" s="40"/>
      <c r="SSY6" s="40"/>
      <c r="STE6" s="40"/>
      <c r="STK6" s="40"/>
      <c r="STQ6" s="40"/>
      <c r="STW6" s="40"/>
      <c r="SUC6" s="40"/>
      <c r="SUI6" s="40"/>
      <c r="SUO6" s="40"/>
      <c r="SUU6" s="40"/>
      <c r="SVA6" s="40"/>
      <c r="SVG6" s="40"/>
      <c r="SVM6" s="40"/>
      <c r="SVS6" s="40"/>
      <c r="SVY6" s="40"/>
      <c r="SWE6" s="40"/>
      <c r="SWK6" s="40"/>
      <c r="SWQ6" s="40"/>
      <c r="SWW6" s="40"/>
      <c r="SXC6" s="40"/>
      <c r="SXI6" s="40"/>
      <c r="SXO6" s="40"/>
      <c r="SXU6" s="40"/>
      <c r="SYA6" s="40"/>
      <c r="SYG6" s="40"/>
      <c r="SYM6" s="40"/>
      <c r="SYS6" s="40"/>
      <c r="SYY6" s="40"/>
      <c r="SZE6" s="40"/>
      <c r="SZK6" s="40"/>
      <c r="SZQ6" s="40"/>
      <c r="SZW6" s="40"/>
      <c r="TAC6" s="40"/>
      <c r="TAI6" s="40"/>
      <c r="TAO6" s="40"/>
      <c r="TAU6" s="40"/>
      <c r="TBA6" s="40"/>
      <c r="TBG6" s="40"/>
      <c r="TBM6" s="40"/>
      <c r="TBS6" s="40"/>
      <c r="TBY6" s="40"/>
      <c r="TCE6" s="40"/>
      <c r="TCK6" s="40"/>
      <c r="TCQ6" s="40"/>
      <c r="TCW6" s="40"/>
      <c r="TDC6" s="40"/>
      <c r="TDI6" s="40"/>
      <c r="TDO6" s="40"/>
      <c r="TDU6" s="40"/>
      <c r="TEA6" s="40"/>
      <c r="TEG6" s="40"/>
      <c r="TEM6" s="40"/>
      <c r="TES6" s="40"/>
      <c r="TEY6" s="40"/>
      <c r="TFE6" s="40"/>
      <c r="TFK6" s="40"/>
      <c r="TFQ6" s="40"/>
      <c r="TFW6" s="40"/>
      <c r="TGC6" s="40"/>
      <c r="TGI6" s="40"/>
      <c r="TGO6" s="40"/>
      <c r="TGU6" s="40"/>
      <c r="THA6" s="40"/>
      <c r="THG6" s="40"/>
      <c r="THM6" s="40"/>
      <c r="THS6" s="40"/>
      <c r="THY6" s="40"/>
      <c r="TIE6" s="40"/>
      <c r="TIK6" s="40"/>
      <c r="TIQ6" s="40"/>
      <c r="TIW6" s="40"/>
      <c r="TJC6" s="40"/>
      <c r="TJI6" s="40"/>
      <c r="TJO6" s="40"/>
      <c r="TJU6" s="40"/>
      <c r="TKA6" s="40"/>
      <c r="TKG6" s="40"/>
      <c r="TKM6" s="40"/>
      <c r="TKS6" s="40"/>
      <c r="TKY6" s="40"/>
      <c r="TLE6" s="40"/>
      <c r="TLK6" s="40"/>
      <c r="TLQ6" s="40"/>
      <c r="TLW6" s="40"/>
      <c r="TMC6" s="40"/>
      <c r="TMI6" s="40"/>
      <c r="TMO6" s="40"/>
      <c r="TMU6" s="40"/>
      <c r="TNA6" s="40"/>
      <c r="TNG6" s="40"/>
      <c r="TNM6" s="40"/>
      <c r="TNS6" s="40"/>
      <c r="TNY6" s="40"/>
      <c r="TOE6" s="40"/>
      <c r="TOK6" s="40"/>
      <c r="TOQ6" s="40"/>
      <c r="TOW6" s="40"/>
      <c r="TPC6" s="40"/>
      <c r="TPI6" s="40"/>
      <c r="TPO6" s="40"/>
      <c r="TPU6" s="40"/>
      <c r="TQA6" s="40"/>
      <c r="TQG6" s="40"/>
      <c r="TQM6" s="40"/>
      <c r="TQS6" s="40"/>
      <c r="TQY6" s="40"/>
      <c r="TRE6" s="40"/>
      <c r="TRK6" s="40"/>
      <c r="TRQ6" s="40"/>
      <c r="TRW6" s="40"/>
      <c r="TSC6" s="40"/>
      <c r="TSI6" s="40"/>
      <c r="TSO6" s="40"/>
      <c r="TSU6" s="40"/>
      <c r="TTA6" s="40"/>
      <c r="TTG6" s="40"/>
      <c r="TTM6" s="40"/>
      <c r="TTS6" s="40"/>
      <c r="TTY6" s="40"/>
      <c r="TUE6" s="40"/>
      <c r="TUK6" s="40"/>
      <c r="TUQ6" s="40"/>
      <c r="TUW6" s="40"/>
      <c r="TVC6" s="40"/>
      <c r="TVI6" s="40"/>
      <c r="TVO6" s="40"/>
      <c r="TVU6" s="40"/>
      <c r="TWA6" s="40"/>
      <c r="TWG6" s="40"/>
      <c r="TWM6" s="40"/>
      <c r="TWS6" s="40"/>
      <c r="TWY6" s="40"/>
      <c r="TXE6" s="40"/>
      <c r="TXK6" s="40"/>
      <c r="TXQ6" s="40"/>
      <c r="TXW6" s="40"/>
      <c r="TYC6" s="40"/>
      <c r="TYI6" s="40"/>
      <c r="TYO6" s="40"/>
      <c r="TYU6" s="40"/>
      <c r="TZA6" s="40"/>
      <c r="TZG6" s="40"/>
      <c r="TZM6" s="40"/>
      <c r="TZS6" s="40"/>
      <c r="TZY6" s="40"/>
      <c r="UAE6" s="40"/>
      <c r="UAK6" s="40"/>
      <c r="UAQ6" s="40"/>
      <c r="UAW6" s="40"/>
      <c r="UBC6" s="40"/>
      <c r="UBI6" s="40"/>
      <c r="UBO6" s="40"/>
      <c r="UBU6" s="40"/>
      <c r="UCA6" s="40"/>
      <c r="UCG6" s="40"/>
      <c r="UCM6" s="40"/>
      <c r="UCS6" s="40"/>
      <c r="UCY6" s="40"/>
      <c r="UDE6" s="40"/>
      <c r="UDK6" s="40"/>
      <c r="UDQ6" s="40"/>
      <c r="UDW6" s="40"/>
      <c r="UEC6" s="40"/>
      <c r="UEI6" s="40"/>
      <c r="UEO6" s="40"/>
      <c r="UEU6" s="40"/>
      <c r="UFA6" s="40"/>
      <c r="UFG6" s="40"/>
      <c r="UFM6" s="40"/>
      <c r="UFS6" s="40"/>
      <c r="UFY6" s="40"/>
      <c r="UGE6" s="40"/>
      <c r="UGK6" s="40"/>
      <c r="UGQ6" s="40"/>
      <c r="UGW6" s="40"/>
      <c r="UHC6" s="40"/>
      <c r="UHI6" s="40"/>
      <c r="UHO6" s="40"/>
      <c r="UHU6" s="40"/>
      <c r="UIA6" s="40"/>
      <c r="UIG6" s="40"/>
      <c r="UIM6" s="40"/>
      <c r="UIS6" s="40"/>
      <c r="UIY6" s="40"/>
      <c r="UJE6" s="40"/>
      <c r="UJK6" s="40"/>
      <c r="UJQ6" s="40"/>
      <c r="UJW6" s="40"/>
      <c r="UKC6" s="40"/>
      <c r="UKI6" s="40"/>
      <c r="UKO6" s="40"/>
      <c r="UKU6" s="40"/>
      <c r="ULA6" s="40"/>
      <c r="ULG6" s="40"/>
      <c r="ULM6" s="40"/>
      <c r="ULS6" s="40"/>
      <c r="ULY6" s="40"/>
      <c r="UME6" s="40"/>
      <c r="UMK6" s="40"/>
      <c r="UMQ6" s="40"/>
      <c r="UMW6" s="40"/>
      <c r="UNC6" s="40"/>
      <c r="UNI6" s="40"/>
      <c r="UNO6" s="40"/>
      <c r="UNU6" s="40"/>
      <c r="UOA6" s="40"/>
      <c r="UOG6" s="40"/>
      <c r="UOM6" s="40"/>
      <c r="UOS6" s="40"/>
      <c r="UOY6" s="40"/>
      <c r="UPE6" s="40"/>
      <c r="UPK6" s="40"/>
      <c r="UPQ6" s="40"/>
      <c r="UPW6" s="40"/>
      <c r="UQC6" s="40"/>
      <c r="UQI6" s="40"/>
      <c r="UQO6" s="40"/>
      <c r="UQU6" s="40"/>
      <c r="URA6" s="40"/>
      <c r="URG6" s="40"/>
      <c r="URM6" s="40"/>
      <c r="URS6" s="40"/>
      <c r="URY6" s="40"/>
      <c r="USE6" s="40"/>
      <c r="USK6" s="40"/>
      <c r="USQ6" s="40"/>
      <c r="USW6" s="40"/>
      <c r="UTC6" s="40"/>
      <c r="UTI6" s="40"/>
      <c r="UTO6" s="40"/>
      <c r="UTU6" s="40"/>
      <c r="UUA6" s="40"/>
      <c r="UUG6" s="40"/>
      <c r="UUM6" s="40"/>
      <c r="UUS6" s="40"/>
      <c r="UUY6" s="40"/>
      <c r="UVE6" s="40"/>
      <c r="UVK6" s="40"/>
      <c r="UVQ6" s="40"/>
      <c r="UVW6" s="40"/>
      <c r="UWC6" s="40"/>
      <c r="UWI6" s="40"/>
      <c r="UWO6" s="40"/>
      <c r="UWU6" s="40"/>
      <c r="UXA6" s="40"/>
      <c r="UXG6" s="40"/>
      <c r="UXM6" s="40"/>
      <c r="UXS6" s="40"/>
      <c r="UXY6" s="40"/>
      <c r="UYE6" s="40"/>
      <c r="UYK6" s="40"/>
      <c r="UYQ6" s="40"/>
      <c r="UYW6" s="40"/>
      <c r="UZC6" s="40"/>
      <c r="UZI6" s="40"/>
      <c r="UZO6" s="40"/>
      <c r="UZU6" s="40"/>
      <c r="VAA6" s="40"/>
      <c r="VAG6" s="40"/>
      <c r="VAM6" s="40"/>
      <c r="VAS6" s="40"/>
      <c r="VAY6" s="40"/>
      <c r="VBE6" s="40"/>
      <c r="VBK6" s="40"/>
      <c r="VBQ6" s="40"/>
      <c r="VBW6" s="40"/>
      <c r="VCC6" s="40"/>
      <c r="VCI6" s="40"/>
      <c r="VCO6" s="40"/>
      <c r="VCU6" s="40"/>
      <c r="VDA6" s="40"/>
      <c r="VDG6" s="40"/>
      <c r="VDM6" s="40"/>
      <c r="VDS6" s="40"/>
      <c r="VDY6" s="40"/>
      <c r="VEE6" s="40"/>
      <c r="VEK6" s="40"/>
      <c r="VEQ6" s="40"/>
      <c r="VEW6" s="40"/>
      <c r="VFC6" s="40"/>
      <c r="VFI6" s="40"/>
      <c r="VFO6" s="40"/>
      <c r="VFU6" s="40"/>
      <c r="VGA6" s="40"/>
      <c r="VGG6" s="40"/>
      <c r="VGM6" s="40"/>
      <c r="VGS6" s="40"/>
      <c r="VGY6" s="40"/>
      <c r="VHE6" s="40"/>
      <c r="VHK6" s="40"/>
      <c r="VHQ6" s="40"/>
      <c r="VHW6" s="40"/>
      <c r="VIC6" s="40"/>
      <c r="VII6" s="40"/>
      <c r="VIO6" s="40"/>
      <c r="VIU6" s="40"/>
      <c r="VJA6" s="40"/>
      <c r="VJG6" s="40"/>
      <c r="VJM6" s="40"/>
      <c r="VJS6" s="40"/>
      <c r="VJY6" s="40"/>
      <c r="VKE6" s="40"/>
      <c r="VKK6" s="40"/>
      <c r="VKQ6" s="40"/>
      <c r="VKW6" s="40"/>
      <c r="VLC6" s="40"/>
      <c r="VLI6" s="40"/>
      <c r="VLO6" s="40"/>
      <c r="VLU6" s="40"/>
      <c r="VMA6" s="40"/>
      <c r="VMG6" s="40"/>
      <c r="VMM6" s="40"/>
      <c r="VMS6" s="40"/>
      <c r="VMY6" s="40"/>
      <c r="VNE6" s="40"/>
      <c r="VNK6" s="40"/>
      <c r="VNQ6" s="40"/>
      <c r="VNW6" s="40"/>
      <c r="VOC6" s="40"/>
      <c r="VOI6" s="40"/>
      <c r="VOO6" s="40"/>
      <c r="VOU6" s="40"/>
      <c r="VPA6" s="40"/>
      <c r="VPG6" s="40"/>
      <c r="VPM6" s="40"/>
      <c r="VPS6" s="40"/>
      <c r="VPY6" s="40"/>
      <c r="VQE6" s="40"/>
      <c r="VQK6" s="40"/>
      <c r="VQQ6" s="40"/>
      <c r="VQW6" s="40"/>
      <c r="VRC6" s="40"/>
      <c r="VRI6" s="40"/>
      <c r="VRO6" s="40"/>
      <c r="VRU6" s="40"/>
      <c r="VSA6" s="40"/>
      <c r="VSG6" s="40"/>
      <c r="VSM6" s="40"/>
      <c r="VSS6" s="40"/>
      <c r="VSY6" s="40"/>
      <c r="VTE6" s="40"/>
      <c r="VTK6" s="40"/>
      <c r="VTQ6" s="40"/>
      <c r="VTW6" s="40"/>
      <c r="VUC6" s="40"/>
      <c r="VUI6" s="40"/>
      <c r="VUO6" s="40"/>
      <c r="VUU6" s="40"/>
      <c r="VVA6" s="40"/>
      <c r="VVG6" s="40"/>
      <c r="VVM6" s="40"/>
      <c r="VVS6" s="40"/>
      <c r="VVY6" s="40"/>
      <c r="VWE6" s="40"/>
      <c r="VWK6" s="40"/>
      <c r="VWQ6" s="40"/>
      <c r="VWW6" s="40"/>
      <c r="VXC6" s="40"/>
      <c r="VXI6" s="40"/>
      <c r="VXO6" s="40"/>
      <c r="VXU6" s="40"/>
      <c r="VYA6" s="40"/>
      <c r="VYG6" s="40"/>
      <c r="VYM6" s="40"/>
      <c r="VYS6" s="40"/>
      <c r="VYY6" s="40"/>
      <c r="VZE6" s="40"/>
      <c r="VZK6" s="40"/>
      <c r="VZQ6" s="40"/>
      <c r="VZW6" s="40"/>
      <c r="WAC6" s="40"/>
      <c r="WAI6" s="40"/>
      <c r="WAO6" s="40"/>
      <c r="WAU6" s="40"/>
      <c r="WBA6" s="40"/>
      <c r="WBG6" s="40"/>
      <c r="WBM6" s="40"/>
      <c r="WBS6" s="40"/>
      <c r="WBY6" s="40"/>
      <c r="WCE6" s="40"/>
      <c r="WCK6" s="40"/>
      <c r="WCQ6" s="40"/>
      <c r="WCW6" s="40"/>
      <c r="WDC6" s="40"/>
      <c r="WDI6" s="40"/>
      <c r="WDO6" s="40"/>
      <c r="WDU6" s="40"/>
      <c r="WEA6" s="40"/>
      <c r="WEG6" s="40"/>
      <c r="WEM6" s="40"/>
      <c r="WES6" s="40"/>
      <c r="WEY6" s="40"/>
      <c r="WFE6" s="40"/>
      <c r="WFK6" s="40"/>
      <c r="WFQ6" s="40"/>
      <c r="WFW6" s="40"/>
      <c r="WGC6" s="40"/>
      <c r="WGI6" s="40"/>
      <c r="WGO6" s="40"/>
      <c r="WGU6" s="40"/>
      <c r="WHA6" s="40"/>
      <c r="WHG6" s="40"/>
      <c r="WHM6" s="40"/>
      <c r="WHS6" s="40"/>
      <c r="WHY6" s="40"/>
      <c r="WIE6" s="40"/>
      <c r="WIK6" s="40"/>
      <c r="WIQ6" s="40"/>
      <c r="WIW6" s="40"/>
      <c r="WJC6" s="40"/>
      <c r="WJI6" s="40"/>
      <c r="WJO6" s="40"/>
      <c r="WJU6" s="40"/>
      <c r="WKA6" s="40"/>
      <c r="WKG6" s="40"/>
      <c r="WKM6" s="40"/>
      <c r="WKS6" s="40"/>
      <c r="WKY6" s="40"/>
      <c r="WLE6" s="40"/>
      <c r="WLK6" s="40"/>
      <c r="WLQ6" s="40"/>
      <c r="WLW6" s="40"/>
      <c r="WMC6" s="40"/>
      <c r="WMI6" s="40"/>
      <c r="WMO6" s="40"/>
      <c r="WMU6" s="40"/>
      <c r="WNA6" s="40"/>
      <c r="WNG6" s="40"/>
      <c r="WNM6" s="40"/>
      <c r="WNS6" s="40"/>
      <c r="WNY6" s="40"/>
      <c r="WOE6" s="40"/>
      <c r="WOK6" s="40"/>
      <c r="WOQ6" s="40"/>
      <c r="WOW6" s="40"/>
      <c r="WPC6" s="40"/>
      <c r="WPI6" s="40"/>
      <c r="WPO6" s="40"/>
      <c r="WPU6" s="40"/>
      <c r="WQA6" s="40"/>
      <c r="WQG6" s="40"/>
      <c r="WQM6" s="40"/>
      <c r="WQS6" s="40"/>
      <c r="WQY6" s="40"/>
      <c r="WRE6" s="40"/>
      <c r="WRK6" s="40"/>
      <c r="WRQ6" s="40"/>
      <c r="WRW6" s="40"/>
      <c r="WSC6" s="40"/>
      <c r="WSI6" s="40"/>
      <c r="WSO6" s="40"/>
      <c r="WSU6" s="40"/>
      <c r="WTA6" s="40"/>
      <c r="WTG6" s="40"/>
      <c r="WTM6" s="40"/>
      <c r="WTS6" s="40"/>
      <c r="WTY6" s="40"/>
      <c r="WUE6" s="40"/>
      <c r="WUK6" s="40"/>
      <c r="WUQ6" s="40"/>
      <c r="WUW6" s="40"/>
      <c r="WVC6" s="40"/>
      <c r="WVI6" s="40"/>
      <c r="WVO6" s="40"/>
      <c r="WVU6" s="40"/>
      <c r="WWA6" s="40"/>
      <c r="WWG6" s="40"/>
      <c r="WWM6" s="40"/>
      <c r="WWS6" s="40"/>
      <c r="WWY6" s="40"/>
      <c r="WXE6" s="40"/>
      <c r="WXK6" s="40"/>
      <c r="WXQ6" s="40"/>
      <c r="WXW6" s="40"/>
      <c r="WYC6" s="40"/>
      <c r="WYI6" s="40"/>
      <c r="WYO6" s="40"/>
      <c r="WYU6" s="40"/>
      <c r="WZA6" s="40"/>
      <c r="WZG6" s="40"/>
      <c r="WZM6" s="40"/>
      <c r="WZS6" s="40"/>
      <c r="WZY6" s="40"/>
      <c r="XAE6" s="40"/>
      <c r="XAK6" s="40"/>
      <c r="XAQ6" s="40"/>
      <c r="XAW6" s="40"/>
      <c r="XBC6" s="40"/>
      <c r="XBI6" s="40"/>
      <c r="XBO6" s="40"/>
      <c r="XBU6" s="40"/>
      <c r="XCA6" s="40"/>
      <c r="XCG6" s="40"/>
      <c r="XCM6" s="40"/>
      <c r="XCS6" s="40"/>
      <c r="XCY6" s="40"/>
      <c r="XDE6" s="40"/>
      <c r="XDK6" s="40"/>
      <c r="XDQ6" s="40"/>
      <c r="XDW6" s="40"/>
      <c r="XEC6" s="40"/>
      <c r="XEI6" s="40"/>
      <c r="XEO6" s="40"/>
      <c r="XEU6" s="40"/>
      <c r="XFA6" s="40"/>
    </row>
    <row r="7" spans="1:1021 1027:2047 2053:3067 3073:4093 4099:5119 5125:6139 6145:7165 7171:8191 8197:9211 9217:10237 10243:11263 11269:12283 12289:13309 13315:14335 14341:15355 15361:16381" ht="42.75" x14ac:dyDescent="0.2">
      <c r="A7" s="35" t="s">
        <v>192</v>
      </c>
      <c r="B7" s="6" t="s">
        <v>31</v>
      </c>
      <c r="C7" s="6" t="s">
        <v>31</v>
      </c>
      <c r="D7" s="6" t="s">
        <v>31</v>
      </c>
      <c r="E7" s="6" t="s">
        <v>31</v>
      </c>
      <c r="F7" s="6" t="s">
        <v>31</v>
      </c>
    </row>
    <row r="8" spans="1:1021 1027:2047 2053:3067 3073:4093 4099:5119 5125:6139 6145:7165 7171:8191 8197:9211 9217:10237 10243:11263 11269:12283 12289:13309 13315:14335 14341:15355 15361:16381" s="41" customFormat="1" ht="12" x14ac:dyDescent="0.2">
      <c r="A8" s="37" t="s">
        <v>121</v>
      </c>
      <c r="B8" s="38" t="str">
        <f>VLOOKUP(B7,'Menu Data Code List'!$A:$B,2,FALSE)</f>
        <v>JacketBar/BR</v>
      </c>
      <c r="C8" s="38" t="str">
        <f>VLOOKUP(C7,'Menu Data Code List'!$A:$B,2,FALSE)</f>
        <v>JacketBar/BR</v>
      </c>
      <c r="D8" s="38" t="str">
        <f>VLOOKUP(D7,'Menu Data Code List'!$A:$B,2,FALSE)</f>
        <v>JacketBar/BR</v>
      </c>
      <c r="E8" s="38" t="str">
        <f>VLOOKUP(E7,'Menu Data Code List'!$A:$B,2,FALSE)</f>
        <v>JacketBar/BR</v>
      </c>
      <c r="F8" s="38" t="str">
        <f>VLOOKUP(F7,'Menu Data Code List'!$A:$B,2,FALSE)</f>
        <v>JacketBar/BR</v>
      </c>
      <c r="G8" s="40"/>
      <c r="M8" s="40"/>
      <c r="S8" s="40"/>
      <c r="Y8" s="40"/>
      <c r="AE8" s="40"/>
      <c r="AK8" s="40"/>
      <c r="AQ8" s="40"/>
      <c r="AW8" s="40"/>
      <c r="BC8" s="40"/>
      <c r="BI8" s="40"/>
      <c r="BO8" s="40"/>
      <c r="BU8" s="40"/>
      <c r="CA8" s="40"/>
      <c r="CG8" s="40"/>
      <c r="CM8" s="40"/>
      <c r="CS8" s="40"/>
      <c r="CY8" s="40"/>
      <c r="DE8" s="40"/>
      <c r="DK8" s="40"/>
      <c r="DQ8" s="40"/>
      <c r="DW8" s="40"/>
      <c r="EC8" s="40"/>
      <c r="EI8" s="40"/>
      <c r="EO8" s="40"/>
      <c r="EU8" s="40"/>
      <c r="FA8" s="40"/>
      <c r="FG8" s="40"/>
      <c r="FM8" s="40"/>
      <c r="FS8" s="40"/>
      <c r="FY8" s="40"/>
      <c r="GE8" s="40"/>
      <c r="GK8" s="40"/>
      <c r="GQ8" s="40"/>
      <c r="GW8" s="40"/>
      <c r="HC8" s="40"/>
      <c r="HI8" s="40"/>
      <c r="HO8" s="40"/>
      <c r="HU8" s="40"/>
      <c r="IA8" s="40"/>
      <c r="IG8" s="40"/>
      <c r="IM8" s="40"/>
      <c r="IS8" s="40"/>
      <c r="IY8" s="40"/>
      <c r="JE8" s="40"/>
      <c r="JK8" s="40"/>
      <c r="JQ8" s="40"/>
      <c r="JW8" s="40"/>
      <c r="KC8" s="40"/>
      <c r="KI8" s="40"/>
      <c r="KO8" s="40"/>
      <c r="KU8" s="40"/>
      <c r="LA8" s="40"/>
      <c r="LG8" s="40"/>
      <c r="LM8" s="40"/>
      <c r="LS8" s="40"/>
      <c r="LY8" s="40"/>
      <c r="ME8" s="40"/>
      <c r="MK8" s="40"/>
      <c r="MQ8" s="40"/>
      <c r="MW8" s="40"/>
      <c r="NC8" s="40"/>
      <c r="NI8" s="40"/>
      <c r="NO8" s="40"/>
      <c r="NU8" s="40"/>
      <c r="OA8" s="40"/>
      <c r="OG8" s="40"/>
      <c r="OM8" s="40"/>
      <c r="OS8" s="40"/>
      <c r="OY8" s="40"/>
      <c r="PE8" s="40"/>
      <c r="PK8" s="40"/>
      <c r="PQ8" s="40"/>
      <c r="PW8" s="40"/>
      <c r="QC8" s="40"/>
      <c r="QI8" s="40"/>
      <c r="QO8" s="40"/>
      <c r="QU8" s="40"/>
      <c r="RA8" s="40"/>
      <c r="RG8" s="40"/>
      <c r="RM8" s="40"/>
      <c r="RS8" s="40"/>
      <c r="RY8" s="40"/>
      <c r="SE8" s="40"/>
      <c r="SK8" s="40"/>
      <c r="SQ8" s="40"/>
      <c r="SW8" s="40"/>
      <c r="TC8" s="40"/>
      <c r="TI8" s="40"/>
      <c r="TO8" s="40"/>
      <c r="TU8" s="40"/>
      <c r="UA8" s="40"/>
      <c r="UG8" s="40"/>
      <c r="UM8" s="40"/>
      <c r="US8" s="40"/>
      <c r="UY8" s="40"/>
      <c r="VE8" s="40"/>
      <c r="VK8" s="40"/>
      <c r="VQ8" s="40"/>
      <c r="VW8" s="40"/>
      <c r="WC8" s="40"/>
      <c r="WI8" s="40"/>
      <c r="WO8" s="40"/>
      <c r="WU8" s="40"/>
      <c r="XA8" s="40"/>
      <c r="XG8" s="40"/>
      <c r="XM8" s="40"/>
      <c r="XS8" s="40"/>
      <c r="XY8" s="40"/>
      <c r="YE8" s="40"/>
      <c r="YK8" s="40"/>
      <c r="YQ8" s="40"/>
      <c r="YW8" s="40"/>
      <c r="ZC8" s="40"/>
      <c r="ZI8" s="40"/>
      <c r="ZO8" s="40"/>
      <c r="ZU8" s="40"/>
      <c r="AAA8" s="40"/>
      <c r="AAG8" s="40"/>
      <c r="AAM8" s="40"/>
      <c r="AAS8" s="40"/>
      <c r="AAY8" s="40"/>
      <c r="ABE8" s="40"/>
      <c r="ABK8" s="40"/>
      <c r="ABQ8" s="40"/>
      <c r="ABW8" s="40"/>
      <c r="ACC8" s="40"/>
      <c r="ACI8" s="40"/>
      <c r="ACO8" s="40"/>
      <c r="ACU8" s="40"/>
      <c r="ADA8" s="40"/>
      <c r="ADG8" s="40"/>
      <c r="ADM8" s="40"/>
      <c r="ADS8" s="40"/>
      <c r="ADY8" s="40"/>
      <c r="AEE8" s="40"/>
      <c r="AEK8" s="40"/>
      <c r="AEQ8" s="40"/>
      <c r="AEW8" s="40"/>
      <c r="AFC8" s="40"/>
      <c r="AFI8" s="40"/>
      <c r="AFO8" s="40"/>
      <c r="AFU8" s="40"/>
      <c r="AGA8" s="40"/>
      <c r="AGG8" s="40"/>
      <c r="AGM8" s="40"/>
      <c r="AGS8" s="40"/>
      <c r="AGY8" s="40"/>
      <c r="AHE8" s="40"/>
      <c r="AHK8" s="40"/>
      <c r="AHQ8" s="40"/>
      <c r="AHW8" s="40"/>
      <c r="AIC8" s="40"/>
      <c r="AII8" s="40"/>
      <c r="AIO8" s="40"/>
      <c r="AIU8" s="40"/>
      <c r="AJA8" s="40"/>
      <c r="AJG8" s="40"/>
      <c r="AJM8" s="40"/>
      <c r="AJS8" s="40"/>
      <c r="AJY8" s="40"/>
      <c r="AKE8" s="40"/>
      <c r="AKK8" s="40"/>
      <c r="AKQ8" s="40"/>
      <c r="AKW8" s="40"/>
      <c r="ALC8" s="40"/>
      <c r="ALI8" s="40"/>
      <c r="ALO8" s="40"/>
      <c r="ALU8" s="40"/>
      <c r="AMA8" s="40"/>
      <c r="AMG8" s="40"/>
      <c r="AMM8" s="40"/>
      <c r="AMS8" s="40"/>
      <c r="AMY8" s="40"/>
      <c r="ANE8" s="40"/>
      <c r="ANK8" s="40"/>
      <c r="ANQ8" s="40"/>
      <c r="ANW8" s="40"/>
      <c r="AOC8" s="40"/>
      <c r="AOI8" s="40"/>
      <c r="AOO8" s="40"/>
      <c r="AOU8" s="40"/>
      <c r="APA8" s="40"/>
      <c r="APG8" s="40"/>
      <c r="APM8" s="40"/>
      <c r="APS8" s="40"/>
      <c r="APY8" s="40"/>
      <c r="AQE8" s="40"/>
      <c r="AQK8" s="40"/>
      <c r="AQQ8" s="40"/>
      <c r="AQW8" s="40"/>
      <c r="ARC8" s="40"/>
      <c r="ARI8" s="40"/>
      <c r="ARO8" s="40"/>
      <c r="ARU8" s="40"/>
      <c r="ASA8" s="40"/>
      <c r="ASG8" s="40"/>
      <c r="ASM8" s="40"/>
      <c r="ASS8" s="40"/>
      <c r="ASY8" s="40"/>
      <c r="ATE8" s="40"/>
      <c r="ATK8" s="40"/>
      <c r="ATQ8" s="40"/>
      <c r="ATW8" s="40"/>
      <c r="AUC8" s="40"/>
      <c r="AUI8" s="40"/>
      <c r="AUO8" s="40"/>
      <c r="AUU8" s="40"/>
      <c r="AVA8" s="40"/>
      <c r="AVG8" s="40"/>
      <c r="AVM8" s="40"/>
      <c r="AVS8" s="40"/>
      <c r="AVY8" s="40"/>
      <c r="AWE8" s="40"/>
      <c r="AWK8" s="40"/>
      <c r="AWQ8" s="40"/>
      <c r="AWW8" s="40"/>
      <c r="AXC8" s="40"/>
      <c r="AXI8" s="40"/>
      <c r="AXO8" s="40"/>
      <c r="AXU8" s="40"/>
      <c r="AYA8" s="40"/>
      <c r="AYG8" s="40"/>
      <c r="AYM8" s="40"/>
      <c r="AYS8" s="40"/>
      <c r="AYY8" s="40"/>
      <c r="AZE8" s="40"/>
      <c r="AZK8" s="40"/>
      <c r="AZQ8" s="40"/>
      <c r="AZW8" s="40"/>
      <c r="BAC8" s="40"/>
      <c r="BAI8" s="40"/>
      <c r="BAO8" s="40"/>
      <c r="BAU8" s="40"/>
      <c r="BBA8" s="40"/>
      <c r="BBG8" s="40"/>
      <c r="BBM8" s="40"/>
      <c r="BBS8" s="40"/>
      <c r="BBY8" s="40"/>
      <c r="BCE8" s="40"/>
      <c r="BCK8" s="40"/>
      <c r="BCQ8" s="40"/>
      <c r="BCW8" s="40"/>
      <c r="BDC8" s="40"/>
      <c r="BDI8" s="40"/>
      <c r="BDO8" s="40"/>
      <c r="BDU8" s="40"/>
      <c r="BEA8" s="40"/>
      <c r="BEG8" s="40"/>
      <c r="BEM8" s="40"/>
      <c r="BES8" s="40"/>
      <c r="BEY8" s="40"/>
      <c r="BFE8" s="40"/>
      <c r="BFK8" s="40"/>
      <c r="BFQ8" s="40"/>
      <c r="BFW8" s="40"/>
      <c r="BGC8" s="40"/>
      <c r="BGI8" s="40"/>
      <c r="BGO8" s="40"/>
      <c r="BGU8" s="40"/>
      <c r="BHA8" s="40"/>
      <c r="BHG8" s="40"/>
      <c r="BHM8" s="40"/>
      <c r="BHS8" s="40"/>
      <c r="BHY8" s="40"/>
      <c r="BIE8" s="40"/>
      <c r="BIK8" s="40"/>
      <c r="BIQ8" s="40"/>
      <c r="BIW8" s="40"/>
      <c r="BJC8" s="40"/>
      <c r="BJI8" s="40"/>
      <c r="BJO8" s="40"/>
      <c r="BJU8" s="40"/>
      <c r="BKA8" s="40"/>
      <c r="BKG8" s="40"/>
      <c r="BKM8" s="40"/>
      <c r="BKS8" s="40"/>
      <c r="BKY8" s="40"/>
      <c r="BLE8" s="40"/>
      <c r="BLK8" s="40"/>
      <c r="BLQ8" s="40"/>
      <c r="BLW8" s="40"/>
      <c r="BMC8" s="40"/>
      <c r="BMI8" s="40"/>
      <c r="BMO8" s="40"/>
      <c r="BMU8" s="40"/>
      <c r="BNA8" s="40"/>
      <c r="BNG8" s="40"/>
      <c r="BNM8" s="40"/>
      <c r="BNS8" s="40"/>
      <c r="BNY8" s="40"/>
      <c r="BOE8" s="40"/>
      <c r="BOK8" s="40"/>
      <c r="BOQ8" s="40"/>
      <c r="BOW8" s="40"/>
      <c r="BPC8" s="40"/>
      <c r="BPI8" s="40"/>
      <c r="BPO8" s="40"/>
      <c r="BPU8" s="40"/>
      <c r="BQA8" s="40"/>
      <c r="BQG8" s="40"/>
      <c r="BQM8" s="40"/>
      <c r="BQS8" s="40"/>
      <c r="BQY8" s="40"/>
      <c r="BRE8" s="40"/>
      <c r="BRK8" s="40"/>
      <c r="BRQ8" s="40"/>
      <c r="BRW8" s="40"/>
      <c r="BSC8" s="40"/>
      <c r="BSI8" s="40"/>
      <c r="BSO8" s="40"/>
      <c r="BSU8" s="40"/>
      <c r="BTA8" s="40"/>
      <c r="BTG8" s="40"/>
      <c r="BTM8" s="40"/>
      <c r="BTS8" s="40"/>
      <c r="BTY8" s="40"/>
      <c r="BUE8" s="40"/>
      <c r="BUK8" s="40"/>
      <c r="BUQ8" s="40"/>
      <c r="BUW8" s="40"/>
      <c r="BVC8" s="40"/>
      <c r="BVI8" s="40"/>
      <c r="BVO8" s="40"/>
      <c r="BVU8" s="40"/>
      <c r="BWA8" s="40"/>
      <c r="BWG8" s="40"/>
      <c r="BWM8" s="40"/>
      <c r="BWS8" s="40"/>
      <c r="BWY8" s="40"/>
      <c r="BXE8" s="40"/>
      <c r="BXK8" s="40"/>
      <c r="BXQ8" s="40"/>
      <c r="BXW8" s="40"/>
      <c r="BYC8" s="40"/>
      <c r="BYI8" s="40"/>
      <c r="BYO8" s="40"/>
      <c r="BYU8" s="40"/>
      <c r="BZA8" s="40"/>
      <c r="BZG8" s="40"/>
      <c r="BZM8" s="40"/>
      <c r="BZS8" s="40"/>
      <c r="BZY8" s="40"/>
      <c r="CAE8" s="40"/>
      <c r="CAK8" s="40"/>
      <c r="CAQ8" s="40"/>
      <c r="CAW8" s="40"/>
      <c r="CBC8" s="40"/>
      <c r="CBI8" s="40"/>
      <c r="CBO8" s="40"/>
      <c r="CBU8" s="40"/>
      <c r="CCA8" s="40"/>
      <c r="CCG8" s="40"/>
      <c r="CCM8" s="40"/>
      <c r="CCS8" s="40"/>
      <c r="CCY8" s="40"/>
      <c r="CDE8" s="40"/>
      <c r="CDK8" s="40"/>
      <c r="CDQ8" s="40"/>
      <c r="CDW8" s="40"/>
      <c r="CEC8" s="40"/>
      <c r="CEI8" s="40"/>
      <c r="CEO8" s="40"/>
      <c r="CEU8" s="40"/>
      <c r="CFA8" s="40"/>
      <c r="CFG8" s="40"/>
      <c r="CFM8" s="40"/>
      <c r="CFS8" s="40"/>
      <c r="CFY8" s="40"/>
      <c r="CGE8" s="40"/>
      <c r="CGK8" s="40"/>
      <c r="CGQ8" s="40"/>
      <c r="CGW8" s="40"/>
      <c r="CHC8" s="40"/>
      <c r="CHI8" s="40"/>
      <c r="CHO8" s="40"/>
      <c r="CHU8" s="40"/>
      <c r="CIA8" s="40"/>
      <c r="CIG8" s="40"/>
      <c r="CIM8" s="40"/>
      <c r="CIS8" s="40"/>
      <c r="CIY8" s="40"/>
      <c r="CJE8" s="40"/>
      <c r="CJK8" s="40"/>
      <c r="CJQ8" s="40"/>
      <c r="CJW8" s="40"/>
      <c r="CKC8" s="40"/>
      <c r="CKI8" s="40"/>
      <c r="CKO8" s="40"/>
      <c r="CKU8" s="40"/>
      <c r="CLA8" s="40"/>
      <c r="CLG8" s="40"/>
      <c r="CLM8" s="40"/>
      <c r="CLS8" s="40"/>
      <c r="CLY8" s="40"/>
      <c r="CME8" s="40"/>
      <c r="CMK8" s="40"/>
      <c r="CMQ8" s="40"/>
      <c r="CMW8" s="40"/>
      <c r="CNC8" s="40"/>
      <c r="CNI8" s="40"/>
      <c r="CNO8" s="40"/>
      <c r="CNU8" s="40"/>
      <c r="COA8" s="40"/>
      <c r="COG8" s="40"/>
      <c r="COM8" s="40"/>
      <c r="COS8" s="40"/>
      <c r="COY8" s="40"/>
      <c r="CPE8" s="40"/>
      <c r="CPK8" s="40"/>
      <c r="CPQ8" s="40"/>
      <c r="CPW8" s="40"/>
      <c r="CQC8" s="40"/>
      <c r="CQI8" s="40"/>
      <c r="CQO8" s="40"/>
      <c r="CQU8" s="40"/>
      <c r="CRA8" s="40"/>
      <c r="CRG8" s="40"/>
      <c r="CRM8" s="40"/>
      <c r="CRS8" s="40"/>
      <c r="CRY8" s="40"/>
      <c r="CSE8" s="40"/>
      <c r="CSK8" s="40"/>
      <c r="CSQ8" s="40"/>
      <c r="CSW8" s="40"/>
      <c r="CTC8" s="40"/>
      <c r="CTI8" s="40"/>
      <c r="CTO8" s="40"/>
      <c r="CTU8" s="40"/>
      <c r="CUA8" s="40"/>
      <c r="CUG8" s="40"/>
      <c r="CUM8" s="40"/>
      <c r="CUS8" s="40"/>
      <c r="CUY8" s="40"/>
      <c r="CVE8" s="40"/>
      <c r="CVK8" s="40"/>
      <c r="CVQ8" s="40"/>
      <c r="CVW8" s="40"/>
      <c r="CWC8" s="40"/>
      <c r="CWI8" s="40"/>
      <c r="CWO8" s="40"/>
      <c r="CWU8" s="40"/>
      <c r="CXA8" s="40"/>
      <c r="CXG8" s="40"/>
      <c r="CXM8" s="40"/>
      <c r="CXS8" s="40"/>
      <c r="CXY8" s="40"/>
      <c r="CYE8" s="40"/>
      <c r="CYK8" s="40"/>
      <c r="CYQ8" s="40"/>
      <c r="CYW8" s="40"/>
      <c r="CZC8" s="40"/>
      <c r="CZI8" s="40"/>
      <c r="CZO8" s="40"/>
      <c r="CZU8" s="40"/>
      <c r="DAA8" s="40"/>
      <c r="DAG8" s="40"/>
      <c r="DAM8" s="40"/>
      <c r="DAS8" s="40"/>
      <c r="DAY8" s="40"/>
      <c r="DBE8" s="40"/>
      <c r="DBK8" s="40"/>
      <c r="DBQ8" s="40"/>
      <c r="DBW8" s="40"/>
      <c r="DCC8" s="40"/>
      <c r="DCI8" s="40"/>
      <c r="DCO8" s="40"/>
      <c r="DCU8" s="40"/>
      <c r="DDA8" s="40"/>
      <c r="DDG8" s="40"/>
      <c r="DDM8" s="40"/>
      <c r="DDS8" s="40"/>
      <c r="DDY8" s="40"/>
      <c r="DEE8" s="40"/>
      <c r="DEK8" s="40"/>
      <c r="DEQ8" s="40"/>
      <c r="DEW8" s="40"/>
      <c r="DFC8" s="40"/>
      <c r="DFI8" s="40"/>
      <c r="DFO8" s="40"/>
      <c r="DFU8" s="40"/>
      <c r="DGA8" s="40"/>
      <c r="DGG8" s="40"/>
      <c r="DGM8" s="40"/>
      <c r="DGS8" s="40"/>
      <c r="DGY8" s="40"/>
      <c r="DHE8" s="40"/>
      <c r="DHK8" s="40"/>
      <c r="DHQ8" s="40"/>
      <c r="DHW8" s="40"/>
      <c r="DIC8" s="40"/>
      <c r="DII8" s="40"/>
      <c r="DIO8" s="40"/>
      <c r="DIU8" s="40"/>
      <c r="DJA8" s="40"/>
      <c r="DJG8" s="40"/>
      <c r="DJM8" s="40"/>
      <c r="DJS8" s="40"/>
      <c r="DJY8" s="40"/>
      <c r="DKE8" s="40"/>
      <c r="DKK8" s="40"/>
      <c r="DKQ8" s="40"/>
      <c r="DKW8" s="40"/>
      <c r="DLC8" s="40"/>
      <c r="DLI8" s="40"/>
      <c r="DLO8" s="40"/>
      <c r="DLU8" s="40"/>
      <c r="DMA8" s="40"/>
      <c r="DMG8" s="40"/>
      <c r="DMM8" s="40"/>
      <c r="DMS8" s="40"/>
      <c r="DMY8" s="40"/>
      <c r="DNE8" s="40"/>
      <c r="DNK8" s="40"/>
      <c r="DNQ8" s="40"/>
      <c r="DNW8" s="40"/>
      <c r="DOC8" s="40"/>
      <c r="DOI8" s="40"/>
      <c r="DOO8" s="40"/>
      <c r="DOU8" s="40"/>
      <c r="DPA8" s="40"/>
      <c r="DPG8" s="40"/>
      <c r="DPM8" s="40"/>
      <c r="DPS8" s="40"/>
      <c r="DPY8" s="40"/>
      <c r="DQE8" s="40"/>
      <c r="DQK8" s="40"/>
      <c r="DQQ8" s="40"/>
      <c r="DQW8" s="40"/>
      <c r="DRC8" s="40"/>
      <c r="DRI8" s="40"/>
      <c r="DRO8" s="40"/>
      <c r="DRU8" s="40"/>
      <c r="DSA8" s="40"/>
      <c r="DSG8" s="40"/>
      <c r="DSM8" s="40"/>
      <c r="DSS8" s="40"/>
      <c r="DSY8" s="40"/>
      <c r="DTE8" s="40"/>
      <c r="DTK8" s="40"/>
      <c r="DTQ8" s="40"/>
      <c r="DTW8" s="40"/>
      <c r="DUC8" s="40"/>
      <c r="DUI8" s="40"/>
      <c r="DUO8" s="40"/>
      <c r="DUU8" s="40"/>
      <c r="DVA8" s="40"/>
      <c r="DVG8" s="40"/>
      <c r="DVM8" s="40"/>
      <c r="DVS8" s="40"/>
      <c r="DVY8" s="40"/>
      <c r="DWE8" s="40"/>
      <c r="DWK8" s="40"/>
      <c r="DWQ8" s="40"/>
      <c r="DWW8" s="40"/>
      <c r="DXC8" s="40"/>
      <c r="DXI8" s="40"/>
      <c r="DXO8" s="40"/>
      <c r="DXU8" s="40"/>
      <c r="DYA8" s="40"/>
      <c r="DYG8" s="40"/>
      <c r="DYM8" s="40"/>
      <c r="DYS8" s="40"/>
      <c r="DYY8" s="40"/>
      <c r="DZE8" s="40"/>
      <c r="DZK8" s="40"/>
      <c r="DZQ8" s="40"/>
      <c r="DZW8" s="40"/>
      <c r="EAC8" s="40"/>
      <c r="EAI8" s="40"/>
      <c r="EAO8" s="40"/>
      <c r="EAU8" s="40"/>
      <c r="EBA8" s="40"/>
      <c r="EBG8" s="40"/>
      <c r="EBM8" s="40"/>
      <c r="EBS8" s="40"/>
      <c r="EBY8" s="40"/>
      <c r="ECE8" s="40"/>
      <c r="ECK8" s="40"/>
      <c r="ECQ8" s="40"/>
      <c r="ECW8" s="40"/>
      <c r="EDC8" s="40"/>
      <c r="EDI8" s="40"/>
      <c r="EDO8" s="40"/>
      <c r="EDU8" s="40"/>
      <c r="EEA8" s="40"/>
      <c r="EEG8" s="40"/>
      <c r="EEM8" s="40"/>
      <c r="EES8" s="40"/>
      <c r="EEY8" s="40"/>
      <c r="EFE8" s="40"/>
      <c r="EFK8" s="40"/>
      <c r="EFQ8" s="40"/>
      <c r="EFW8" s="40"/>
      <c r="EGC8" s="40"/>
      <c r="EGI8" s="40"/>
      <c r="EGO8" s="40"/>
      <c r="EGU8" s="40"/>
      <c r="EHA8" s="40"/>
      <c r="EHG8" s="40"/>
      <c r="EHM8" s="40"/>
      <c r="EHS8" s="40"/>
      <c r="EHY8" s="40"/>
      <c r="EIE8" s="40"/>
      <c r="EIK8" s="40"/>
      <c r="EIQ8" s="40"/>
      <c r="EIW8" s="40"/>
      <c r="EJC8" s="40"/>
      <c r="EJI8" s="40"/>
      <c r="EJO8" s="40"/>
      <c r="EJU8" s="40"/>
      <c r="EKA8" s="40"/>
      <c r="EKG8" s="40"/>
      <c r="EKM8" s="40"/>
      <c r="EKS8" s="40"/>
      <c r="EKY8" s="40"/>
      <c r="ELE8" s="40"/>
      <c r="ELK8" s="40"/>
      <c r="ELQ8" s="40"/>
      <c r="ELW8" s="40"/>
      <c r="EMC8" s="40"/>
      <c r="EMI8" s="40"/>
      <c r="EMO8" s="40"/>
      <c r="EMU8" s="40"/>
      <c r="ENA8" s="40"/>
      <c r="ENG8" s="40"/>
      <c r="ENM8" s="40"/>
      <c r="ENS8" s="40"/>
      <c r="ENY8" s="40"/>
      <c r="EOE8" s="40"/>
      <c r="EOK8" s="40"/>
      <c r="EOQ8" s="40"/>
      <c r="EOW8" s="40"/>
      <c r="EPC8" s="40"/>
      <c r="EPI8" s="40"/>
      <c r="EPO8" s="40"/>
      <c r="EPU8" s="40"/>
      <c r="EQA8" s="40"/>
      <c r="EQG8" s="40"/>
      <c r="EQM8" s="40"/>
      <c r="EQS8" s="40"/>
      <c r="EQY8" s="40"/>
      <c r="ERE8" s="40"/>
      <c r="ERK8" s="40"/>
      <c r="ERQ8" s="40"/>
      <c r="ERW8" s="40"/>
      <c r="ESC8" s="40"/>
      <c r="ESI8" s="40"/>
      <c r="ESO8" s="40"/>
      <c r="ESU8" s="40"/>
      <c r="ETA8" s="40"/>
      <c r="ETG8" s="40"/>
      <c r="ETM8" s="40"/>
      <c r="ETS8" s="40"/>
      <c r="ETY8" s="40"/>
      <c r="EUE8" s="40"/>
      <c r="EUK8" s="40"/>
      <c r="EUQ8" s="40"/>
      <c r="EUW8" s="40"/>
      <c r="EVC8" s="40"/>
      <c r="EVI8" s="40"/>
      <c r="EVO8" s="40"/>
      <c r="EVU8" s="40"/>
      <c r="EWA8" s="40"/>
      <c r="EWG8" s="40"/>
      <c r="EWM8" s="40"/>
      <c r="EWS8" s="40"/>
      <c r="EWY8" s="40"/>
      <c r="EXE8" s="40"/>
      <c r="EXK8" s="40"/>
      <c r="EXQ8" s="40"/>
      <c r="EXW8" s="40"/>
      <c r="EYC8" s="40"/>
      <c r="EYI8" s="40"/>
      <c r="EYO8" s="40"/>
      <c r="EYU8" s="40"/>
      <c r="EZA8" s="40"/>
      <c r="EZG8" s="40"/>
      <c r="EZM8" s="40"/>
      <c r="EZS8" s="40"/>
      <c r="EZY8" s="40"/>
      <c r="FAE8" s="40"/>
      <c r="FAK8" s="40"/>
      <c r="FAQ8" s="40"/>
      <c r="FAW8" s="40"/>
      <c r="FBC8" s="40"/>
      <c r="FBI8" s="40"/>
      <c r="FBO8" s="40"/>
      <c r="FBU8" s="40"/>
      <c r="FCA8" s="40"/>
      <c r="FCG8" s="40"/>
      <c r="FCM8" s="40"/>
      <c r="FCS8" s="40"/>
      <c r="FCY8" s="40"/>
      <c r="FDE8" s="40"/>
      <c r="FDK8" s="40"/>
      <c r="FDQ8" s="40"/>
      <c r="FDW8" s="40"/>
      <c r="FEC8" s="40"/>
      <c r="FEI8" s="40"/>
      <c r="FEO8" s="40"/>
      <c r="FEU8" s="40"/>
      <c r="FFA8" s="40"/>
      <c r="FFG8" s="40"/>
      <c r="FFM8" s="40"/>
      <c r="FFS8" s="40"/>
      <c r="FFY8" s="40"/>
      <c r="FGE8" s="40"/>
      <c r="FGK8" s="40"/>
      <c r="FGQ8" s="40"/>
      <c r="FGW8" s="40"/>
      <c r="FHC8" s="40"/>
      <c r="FHI8" s="40"/>
      <c r="FHO8" s="40"/>
      <c r="FHU8" s="40"/>
      <c r="FIA8" s="40"/>
      <c r="FIG8" s="40"/>
      <c r="FIM8" s="40"/>
      <c r="FIS8" s="40"/>
      <c r="FIY8" s="40"/>
      <c r="FJE8" s="40"/>
      <c r="FJK8" s="40"/>
      <c r="FJQ8" s="40"/>
      <c r="FJW8" s="40"/>
      <c r="FKC8" s="40"/>
      <c r="FKI8" s="40"/>
      <c r="FKO8" s="40"/>
      <c r="FKU8" s="40"/>
      <c r="FLA8" s="40"/>
      <c r="FLG8" s="40"/>
      <c r="FLM8" s="40"/>
      <c r="FLS8" s="40"/>
      <c r="FLY8" s="40"/>
      <c r="FME8" s="40"/>
      <c r="FMK8" s="40"/>
      <c r="FMQ8" s="40"/>
      <c r="FMW8" s="40"/>
      <c r="FNC8" s="40"/>
      <c r="FNI8" s="40"/>
      <c r="FNO8" s="40"/>
      <c r="FNU8" s="40"/>
      <c r="FOA8" s="40"/>
      <c r="FOG8" s="40"/>
      <c r="FOM8" s="40"/>
      <c r="FOS8" s="40"/>
      <c r="FOY8" s="40"/>
      <c r="FPE8" s="40"/>
      <c r="FPK8" s="40"/>
      <c r="FPQ8" s="40"/>
      <c r="FPW8" s="40"/>
      <c r="FQC8" s="40"/>
      <c r="FQI8" s="40"/>
      <c r="FQO8" s="40"/>
      <c r="FQU8" s="40"/>
      <c r="FRA8" s="40"/>
      <c r="FRG8" s="40"/>
      <c r="FRM8" s="40"/>
      <c r="FRS8" s="40"/>
      <c r="FRY8" s="40"/>
      <c r="FSE8" s="40"/>
      <c r="FSK8" s="40"/>
      <c r="FSQ8" s="40"/>
      <c r="FSW8" s="40"/>
      <c r="FTC8" s="40"/>
      <c r="FTI8" s="40"/>
      <c r="FTO8" s="40"/>
      <c r="FTU8" s="40"/>
      <c r="FUA8" s="40"/>
      <c r="FUG8" s="40"/>
      <c r="FUM8" s="40"/>
      <c r="FUS8" s="40"/>
      <c r="FUY8" s="40"/>
      <c r="FVE8" s="40"/>
      <c r="FVK8" s="40"/>
      <c r="FVQ8" s="40"/>
      <c r="FVW8" s="40"/>
      <c r="FWC8" s="40"/>
      <c r="FWI8" s="40"/>
      <c r="FWO8" s="40"/>
      <c r="FWU8" s="40"/>
      <c r="FXA8" s="40"/>
      <c r="FXG8" s="40"/>
      <c r="FXM8" s="40"/>
      <c r="FXS8" s="40"/>
      <c r="FXY8" s="40"/>
      <c r="FYE8" s="40"/>
      <c r="FYK8" s="40"/>
      <c r="FYQ8" s="40"/>
      <c r="FYW8" s="40"/>
      <c r="FZC8" s="40"/>
      <c r="FZI8" s="40"/>
      <c r="FZO8" s="40"/>
      <c r="FZU8" s="40"/>
      <c r="GAA8" s="40"/>
      <c r="GAG8" s="40"/>
      <c r="GAM8" s="40"/>
      <c r="GAS8" s="40"/>
      <c r="GAY8" s="40"/>
      <c r="GBE8" s="40"/>
      <c r="GBK8" s="40"/>
      <c r="GBQ8" s="40"/>
      <c r="GBW8" s="40"/>
      <c r="GCC8" s="40"/>
      <c r="GCI8" s="40"/>
      <c r="GCO8" s="40"/>
      <c r="GCU8" s="40"/>
      <c r="GDA8" s="40"/>
      <c r="GDG8" s="40"/>
      <c r="GDM8" s="40"/>
      <c r="GDS8" s="40"/>
      <c r="GDY8" s="40"/>
      <c r="GEE8" s="40"/>
      <c r="GEK8" s="40"/>
      <c r="GEQ8" s="40"/>
      <c r="GEW8" s="40"/>
      <c r="GFC8" s="40"/>
      <c r="GFI8" s="40"/>
      <c r="GFO8" s="40"/>
      <c r="GFU8" s="40"/>
      <c r="GGA8" s="40"/>
      <c r="GGG8" s="40"/>
      <c r="GGM8" s="40"/>
      <c r="GGS8" s="40"/>
      <c r="GGY8" s="40"/>
      <c r="GHE8" s="40"/>
      <c r="GHK8" s="40"/>
      <c r="GHQ8" s="40"/>
      <c r="GHW8" s="40"/>
      <c r="GIC8" s="40"/>
      <c r="GII8" s="40"/>
      <c r="GIO8" s="40"/>
      <c r="GIU8" s="40"/>
      <c r="GJA8" s="40"/>
      <c r="GJG8" s="40"/>
      <c r="GJM8" s="40"/>
      <c r="GJS8" s="40"/>
      <c r="GJY8" s="40"/>
      <c r="GKE8" s="40"/>
      <c r="GKK8" s="40"/>
      <c r="GKQ8" s="40"/>
      <c r="GKW8" s="40"/>
      <c r="GLC8" s="40"/>
      <c r="GLI8" s="40"/>
      <c r="GLO8" s="40"/>
      <c r="GLU8" s="40"/>
      <c r="GMA8" s="40"/>
      <c r="GMG8" s="40"/>
      <c r="GMM8" s="40"/>
      <c r="GMS8" s="40"/>
      <c r="GMY8" s="40"/>
      <c r="GNE8" s="40"/>
      <c r="GNK8" s="40"/>
      <c r="GNQ8" s="40"/>
      <c r="GNW8" s="40"/>
      <c r="GOC8" s="40"/>
      <c r="GOI8" s="40"/>
      <c r="GOO8" s="40"/>
      <c r="GOU8" s="40"/>
      <c r="GPA8" s="40"/>
      <c r="GPG8" s="40"/>
      <c r="GPM8" s="40"/>
      <c r="GPS8" s="40"/>
      <c r="GPY8" s="40"/>
      <c r="GQE8" s="40"/>
      <c r="GQK8" s="40"/>
      <c r="GQQ8" s="40"/>
      <c r="GQW8" s="40"/>
      <c r="GRC8" s="40"/>
      <c r="GRI8" s="40"/>
      <c r="GRO8" s="40"/>
      <c r="GRU8" s="40"/>
      <c r="GSA8" s="40"/>
      <c r="GSG8" s="40"/>
      <c r="GSM8" s="40"/>
      <c r="GSS8" s="40"/>
      <c r="GSY8" s="40"/>
      <c r="GTE8" s="40"/>
      <c r="GTK8" s="40"/>
      <c r="GTQ8" s="40"/>
      <c r="GTW8" s="40"/>
      <c r="GUC8" s="40"/>
      <c r="GUI8" s="40"/>
      <c r="GUO8" s="40"/>
      <c r="GUU8" s="40"/>
      <c r="GVA8" s="40"/>
      <c r="GVG8" s="40"/>
      <c r="GVM8" s="40"/>
      <c r="GVS8" s="40"/>
      <c r="GVY8" s="40"/>
      <c r="GWE8" s="40"/>
      <c r="GWK8" s="40"/>
      <c r="GWQ8" s="40"/>
      <c r="GWW8" s="40"/>
      <c r="GXC8" s="40"/>
      <c r="GXI8" s="40"/>
      <c r="GXO8" s="40"/>
      <c r="GXU8" s="40"/>
      <c r="GYA8" s="40"/>
      <c r="GYG8" s="40"/>
      <c r="GYM8" s="40"/>
      <c r="GYS8" s="40"/>
      <c r="GYY8" s="40"/>
      <c r="GZE8" s="40"/>
      <c r="GZK8" s="40"/>
      <c r="GZQ8" s="40"/>
      <c r="GZW8" s="40"/>
      <c r="HAC8" s="40"/>
      <c r="HAI8" s="40"/>
      <c r="HAO8" s="40"/>
      <c r="HAU8" s="40"/>
      <c r="HBA8" s="40"/>
      <c r="HBG8" s="40"/>
      <c r="HBM8" s="40"/>
      <c r="HBS8" s="40"/>
      <c r="HBY8" s="40"/>
      <c r="HCE8" s="40"/>
      <c r="HCK8" s="40"/>
      <c r="HCQ8" s="40"/>
      <c r="HCW8" s="40"/>
      <c r="HDC8" s="40"/>
      <c r="HDI8" s="40"/>
      <c r="HDO8" s="40"/>
      <c r="HDU8" s="40"/>
      <c r="HEA8" s="40"/>
      <c r="HEG8" s="40"/>
      <c r="HEM8" s="40"/>
      <c r="HES8" s="40"/>
      <c r="HEY8" s="40"/>
      <c r="HFE8" s="40"/>
      <c r="HFK8" s="40"/>
      <c r="HFQ8" s="40"/>
      <c r="HFW8" s="40"/>
      <c r="HGC8" s="40"/>
      <c r="HGI8" s="40"/>
      <c r="HGO8" s="40"/>
      <c r="HGU8" s="40"/>
      <c r="HHA8" s="40"/>
      <c r="HHG8" s="40"/>
      <c r="HHM8" s="40"/>
      <c r="HHS8" s="40"/>
      <c r="HHY8" s="40"/>
      <c r="HIE8" s="40"/>
      <c r="HIK8" s="40"/>
      <c r="HIQ8" s="40"/>
      <c r="HIW8" s="40"/>
      <c r="HJC8" s="40"/>
      <c r="HJI8" s="40"/>
      <c r="HJO8" s="40"/>
      <c r="HJU8" s="40"/>
      <c r="HKA8" s="40"/>
      <c r="HKG8" s="40"/>
      <c r="HKM8" s="40"/>
      <c r="HKS8" s="40"/>
      <c r="HKY8" s="40"/>
      <c r="HLE8" s="40"/>
      <c r="HLK8" s="40"/>
      <c r="HLQ8" s="40"/>
      <c r="HLW8" s="40"/>
      <c r="HMC8" s="40"/>
      <c r="HMI8" s="40"/>
      <c r="HMO8" s="40"/>
      <c r="HMU8" s="40"/>
      <c r="HNA8" s="40"/>
      <c r="HNG8" s="40"/>
      <c r="HNM8" s="40"/>
      <c r="HNS8" s="40"/>
      <c r="HNY8" s="40"/>
      <c r="HOE8" s="40"/>
      <c r="HOK8" s="40"/>
      <c r="HOQ8" s="40"/>
      <c r="HOW8" s="40"/>
      <c r="HPC8" s="40"/>
      <c r="HPI8" s="40"/>
      <c r="HPO8" s="40"/>
      <c r="HPU8" s="40"/>
      <c r="HQA8" s="40"/>
      <c r="HQG8" s="40"/>
      <c r="HQM8" s="40"/>
      <c r="HQS8" s="40"/>
      <c r="HQY8" s="40"/>
      <c r="HRE8" s="40"/>
      <c r="HRK8" s="40"/>
      <c r="HRQ8" s="40"/>
      <c r="HRW8" s="40"/>
      <c r="HSC8" s="40"/>
      <c r="HSI8" s="40"/>
      <c r="HSO8" s="40"/>
      <c r="HSU8" s="40"/>
      <c r="HTA8" s="40"/>
      <c r="HTG8" s="40"/>
      <c r="HTM8" s="40"/>
      <c r="HTS8" s="40"/>
      <c r="HTY8" s="40"/>
      <c r="HUE8" s="40"/>
      <c r="HUK8" s="40"/>
      <c r="HUQ8" s="40"/>
      <c r="HUW8" s="40"/>
      <c r="HVC8" s="40"/>
      <c r="HVI8" s="40"/>
      <c r="HVO8" s="40"/>
      <c r="HVU8" s="40"/>
      <c r="HWA8" s="40"/>
      <c r="HWG8" s="40"/>
      <c r="HWM8" s="40"/>
      <c r="HWS8" s="40"/>
      <c r="HWY8" s="40"/>
      <c r="HXE8" s="40"/>
      <c r="HXK8" s="40"/>
      <c r="HXQ8" s="40"/>
      <c r="HXW8" s="40"/>
      <c r="HYC8" s="40"/>
      <c r="HYI8" s="40"/>
      <c r="HYO8" s="40"/>
      <c r="HYU8" s="40"/>
      <c r="HZA8" s="40"/>
      <c r="HZG8" s="40"/>
      <c r="HZM8" s="40"/>
      <c r="HZS8" s="40"/>
      <c r="HZY8" s="40"/>
      <c r="IAE8" s="40"/>
      <c r="IAK8" s="40"/>
      <c r="IAQ8" s="40"/>
      <c r="IAW8" s="40"/>
      <c r="IBC8" s="40"/>
      <c r="IBI8" s="40"/>
      <c r="IBO8" s="40"/>
      <c r="IBU8" s="40"/>
      <c r="ICA8" s="40"/>
      <c r="ICG8" s="40"/>
      <c r="ICM8" s="40"/>
      <c r="ICS8" s="40"/>
      <c r="ICY8" s="40"/>
      <c r="IDE8" s="40"/>
      <c r="IDK8" s="40"/>
      <c r="IDQ8" s="40"/>
      <c r="IDW8" s="40"/>
      <c r="IEC8" s="40"/>
      <c r="IEI8" s="40"/>
      <c r="IEO8" s="40"/>
      <c r="IEU8" s="40"/>
      <c r="IFA8" s="40"/>
      <c r="IFG8" s="40"/>
      <c r="IFM8" s="40"/>
      <c r="IFS8" s="40"/>
      <c r="IFY8" s="40"/>
      <c r="IGE8" s="40"/>
      <c r="IGK8" s="40"/>
      <c r="IGQ8" s="40"/>
      <c r="IGW8" s="40"/>
      <c r="IHC8" s="40"/>
      <c r="IHI8" s="40"/>
      <c r="IHO8" s="40"/>
      <c r="IHU8" s="40"/>
      <c r="IIA8" s="40"/>
      <c r="IIG8" s="40"/>
      <c r="IIM8" s="40"/>
      <c r="IIS8" s="40"/>
      <c r="IIY8" s="40"/>
      <c r="IJE8" s="40"/>
      <c r="IJK8" s="40"/>
      <c r="IJQ8" s="40"/>
      <c r="IJW8" s="40"/>
      <c r="IKC8" s="40"/>
      <c r="IKI8" s="40"/>
      <c r="IKO8" s="40"/>
      <c r="IKU8" s="40"/>
      <c r="ILA8" s="40"/>
      <c r="ILG8" s="40"/>
      <c r="ILM8" s="40"/>
      <c r="ILS8" s="40"/>
      <c r="ILY8" s="40"/>
      <c r="IME8" s="40"/>
      <c r="IMK8" s="40"/>
      <c r="IMQ8" s="40"/>
      <c r="IMW8" s="40"/>
      <c r="INC8" s="40"/>
      <c r="INI8" s="40"/>
      <c r="INO8" s="40"/>
      <c r="INU8" s="40"/>
      <c r="IOA8" s="40"/>
      <c r="IOG8" s="40"/>
      <c r="IOM8" s="40"/>
      <c r="IOS8" s="40"/>
      <c r="IOY8" s="40"/>
      <c r="IPE8" s="40"/>
      <c r="IPK8" s="40"/>
      <c r="IPQ8" s="40"/>
      <c r="IPW8" s="40"/>
      <c r="IQC8" s="40"/>
      <c r="IQI8" s="40"/>
      <c r="IQO8" s="40"/>
      <c r="IQU8" s="40"/>
      <c r="IRA8" s="40"/>
      <c r="IRG8" s="40"/>
      <c r="IRM8" s="40"/>
      <c r="IRS8" s="40"/>
      <c r="IRY8" s="40"/>
      <c r="ISE8" s="40"/>
      <c r="ISK8" s="40"/>
      <c r="ISQ8" s="40"/>
      <c r="ISW8" s="40"/>
      <c r="ITC8" s="40"/>
      <c r="ITI8" s="40"/>
      <c r="ITO8" s="40"/>
      <c r="ITU8" s="40"/>
      <c r="IUA8" s="40"/>
      <c r="IUG8" s="40"/>
      <c r="IUM8" s="40"/>
      <c r="IUS8" s="40"/>
      <c r="IUY8" s="40"/>
      <c r="IVE8" s="40"/>
      <c r="IVK8" s="40"/>
      <c r="IVQ8" s="40"/>
      <c r="IVW8" s="40"/>
      <c r="IWC8" s="40"/>
      <c r="IWI8" s="40"/>
      <c r="IWO8" s="40"/>
      <c r="IWU8" s="40"/>
      <c r="IXA8" s="40"/>
      <c r="IXG8" s="40"/>
      <c r="IXM8" s="40"/>
      <c r="IXS8" s="40"/>
      <c r="IXY8" s="40"/>
      <c r="IYE8" s="40"/>
      <c r="IYK8" s="40"/>
      <c r="IYQ8" s="40"/>
      <c r="IYW8" s="40"/>
      <c r="IZC8" s="40"/>
      <c r="IZI8" s="40"/>
      <c r="IZO8" s="40"/>
      <c r="IZU8" s="40"/>
      <c r="JAA8" s="40"/>
      <c r="JAG8" s="40"/>
      <c r="JAM8" s="40"/>
      <c r="JAS8" s="40"/>
      <c r="JAY8" s="40"/>
      <c r="JBE8" s="40"/>
      <c r="JBK8" s="40"/>
      <c r="JBQ8" s="40"/>
      <c r="JBW8" s="40"/>
      <c r="JCC8" s="40"/>
      <c r="JCI8" s="40"/>
      <c r="JCO8" s="40"/>
      <c r="JCU8" s="40"/>
      <c r="JDA8" s="40"/>
      <c r="JDG8" s="40"/>
      <c r="JDM8" s="40"/>
      <c r="JDS8" s="40"/>
      <c r="JDY8" s="40"/>
      <c r="JEE8" s="40"/>
      <c r="JEK8" s="40"/>
      <c r="JEQ8" s="40"/>
      <c r="JEW8" s="40"/>
      <c r="JFC8" s="40"/>
      <c r="JFI8" s="40"/>
      <c r="JFO8" s="40"/>
      <c r="JFU8" s="40"/>
      <c r="JGA8" s="40"/>
      <c r="JGG8" s="40"/>
      <c r="JGM8" s="40"/>
      <c r="JGS8" s="40"/>
      <c r="JGY8" s="40"/>
      <c r="JHE8" s="40"/>
      <c r="JHK8" s="40"/>
      <c r="JHQ8" s="40"/>
      <c r="JHW8" s="40"/>
      <c r="JIC8" s="40"/>
      <c r="JII8" s="40"/>
      <c r="JIO8" s="40"/>
      <c r="JIU8" s="40"/>
      <c r="JJA8" s="40"/>
      <c r="JJG8" s="40"/>
      <c r="JJM8" s="40"/>
      <c r="JJS8" s="40"/>
      <c r="JJY8" s="40"/>
      <c r="JKE8" s="40"/>
      <c r="JKK8" s="40"/>
      <c r="JKQ8" s="40"/>
      <c r="JKW8" s="40"/>
      <c r="JLC8" s="40"/>
      <c r="JLI8" s="40"/>
      <c r="JLO8" s="40"/>
      <c r="JLU8" s="40"/>
      <c r="JMA8" s="40"/>
      <c r="JMG8" s="40"/>
      <c r="JMM8" s="40"/>
      <c r="JMS8" s="40"/>
      <c r="JMY8" s="40"/>
      <c r="JNE8" s="40"/>
      <c r="JNK8" s="40"/>
      <c r="JNQ8" s="40"/>
      <c r="JNW8" s="40"/>
      <c r="JOC8" s="40"/>
      <c r="JOI8" s="40"/>
      <c r="JOO8" s="40"/>
      <c r="JOU8" s="40"/>
      <c r="JPA8" s="40"/>
      <c r="JPG8" s="40"/>
      <c r="JPM8" s="40"/>
      <c r="JPS8" s="40"/>
      <c r="JPY8" s="40"/>
      <c r="JQE8" s="40"/>
      <c r="JQK8" s="40"/>
      <c r="JQQ8" s="40"/>
      <c r="JQW8" s="40"/>
      <c r="JRC8" s="40"/>
      <c r="JRI8" s="40"/>
      <c r="JRO8" s="40"/>
      <c r="JRU8" s="40"/>
      <c r="JSA8" s="40"/>
      <c r="JSG8" s="40"/>
      <c r="JSM8" s="40"/>
      <c r="JSS8" s="40"/>
      <c r="JSY8" s="40"/>
      <c r="JTE8" s="40"/>
      <c r="JTK8" s="40"/>
      <c r="JTQ8" s="40"/>
      <c r="JTW8" s="40"/>
      <c r="JUC8" s="40"/>
      <c r="JUI8" s="40"/>
      <c r="JUO8" s="40"/>
      <c r="JUU8" s="40"/>
      <c r="JVA8" s="40"/>
      <c r="JVG8" s="40"/>
      <c r="JVM8" s="40"/>
      <c r="JVS8" s="40"/>
      <c r="JVY8" s="40"/>
      <c r="JWE8" s="40"/>
      <c r="JWK8" s="40"/>
      <c r="JWQ8" s="40"/>
      <c r="JWW8" s="40"/>
      <c r="JXC8" s="40"/>
      <c r="JXI8" s="40"/>
      <c r="JXO8" s="40"/>
      <c r="JXU8" s="40"/>
      <c r="JYA8" s="40"/>
      <c r="JYG8" s="40"/>
      <c r="JYM8" s="40"/>
      <c r="JYS8" s="40"/>
      <c r="JYY8" s="40"/>
      <c r="JZE8" s="40"/>
      <c r="JZK8" s="40"/>
      <c r="JZQ8" s="40"/>
      <c r="JZW8" s="40"/>
      <c r="KAC8" s="40"/>
      <c r="KAI8" s="40"/>
      <c r="KAO8" s="40"/>
      <c r="KAU8" s="40"/>
      <c r="KBA8" s="40"/>
      <c r="KBG8" s="40"/>
      <c r="KBM8" s="40"/>
      <c r="KBS8" s="40"/>
      <c r="KBY8" s="40"/>
      <c r="KCE8" s="40"/>
      <c r="KCK8" s="40"/>
      <c r="KCQ8" s="40"/>
      <c r="KCW8" s="40"/>
      <c r="KDC8" s="40"/>
      <c r="KDI8" s="40"/>
      <c r="KDO8" s="40"/>
      <c r="KDU8" s="40"/>
      <c r="KEA8" s="40"/>
      <c r="KEG8" s="40"/>
      <c r="KEM8" s="40"/>
      <c r="KES8" s="40"/>
      <c r="KEY8" s="40"/>
      <c r="KFE8" s="40"/>
      <c r="KFK8" s="40"/>
      <c r="KFQ8" s="40"/>
      <c r="KFW8" s="40"/>
      <c r="KGC8" s="40"/>
      <c r="KGI8" s="40"/>
      <c r="KGO8" s="40"/>
      <c r="KGU8" s="40"/>
      <c r="KHA8" s="40"/>
      <c r="KHG8" s="40"/>
      <c r="KHM8" s="40"/>
      <c r="KHS8" s="40"/>
      <c r="KHY8" s="40"/>
      <c r="KIE8" s="40"/>
      <c r="KIK8" s="40"/>
      <c r="KIQ8" s="40"/>
      <c r="KIW8" s="40"/>
      <c r="KJC8" s="40"/>
      <c r="KJI8" s="40"/>
      <c r="KJO8" s="40"/>
      <c r="KJU8" s="40"/>
      <c r="KKA8" s="40"/>
      <c r="KKG8" s="40"/>
      <c r="KKM8" s="40"/>
      <c r="KKS8" s="40"/>
      <c r="KKY8" s="40"/>
      <c r="KLE8" s="40"/>
      <c r="KLK8" s="40"/>
      <c r="KLQ8" s="40"/>
      <c r="KLW8" s="40"/>
      <c r="KMC8" s="40"/>
      <c r="KMI8" s="40"/>
      <c r="KMO8" s="40"/>
      <c r="KMU8" s="40"/>
      <c r="KNA8" s="40"/>
      <c r="KNG8" s="40"/>
      <c r="KNM8" s="40"/>
      <c r="KNS8" s="40"/>
      <c r="KNY8" s="40"/>
      <c r="KOE8" s="40"/>
      <c r="KOK8" s="40"/>
      <c r="KOQ8" s="40"/>
      <c r="KOW8" s="40"/>
      <c r="KPC8" s="40"/>
      <c r="KPI8" s="40"/>
      <c r="KPO8" s="40"/>
      <c r="KPU8" s="40"/>
      <c r="KQA8" s="40"/>
      <c r="KQG8" s="40"/>
      <c r="KQM8" s="40"/>
      <c r="KQS8" s="40"/>
      <c r="KQY8" s="40"/>
      <c r="KRE8" s="40"/>
      <c r="KRK8" s="40"/>
      <c r="KRQ8" s="40"/>
      <c r="KRW8" s="40"/>
      <c r="KSC8" s="40"/>
      <c r="KSI8" s="40"/>
      <c r="KSO8" s="40"/>
      <c r="KSU8" s="40"/>
      <c r="KTA8" s="40"/>
      <c r="KTG8" s="40"/>
      <c r="KTM8" s="40"/>
      <c r="KTS8" s="40"/>
      <c r="KTY8" s="40"/>
      <c r="KUE8" s="40"/>
      <c r="KUK8" s="40"/>
      <c r="KUQ8" s="40"/>
      <c r="KUW8" s="40"/>
      <c r="KVC8" s="40"/>
      <c r="KVI8" s="40"/>
      <c r="KVO8" s="40"/>
      <c r="KVU8" s="40"/>
      <c r="KWA8" s="40"/>
      <c r="KWG8" s="40"/>
      <c r="KWM8" s="40"/>
      <c r="KWS8" s="40"/>
      <c r="KWY8" s="40"/>
      <c r="KXE8" s="40"/>
      <c r="KXK8" s="40"/>
      <c r="KXQ8" s="40"/>
      <c r="KXW8" s="40"/>
      <c r="KYC8" s="40"/>
      <c r="KYI8" s="40"/>
      <c r="KYO8" s="40"/>
      <c r="KYU8" s="40"/>
      <c r="KZA8" s="40"/>
      <c r="KZG8" s="40"/>
      <c r="KZM8" s="40"/>
      <c r="KZS8" s="40"/>
      <c r="KZY8" s="40"/>
      <c r="LAE8" s="40"/>
      <c r="LAK8" s="40"/>
      <c r="LAQ8" s="40"/>
      <c r="LAW8" s="40"/>
      <c r="LBC8" s="40"/>
      <c r="LBI8" s="40"/>
      <c r="LBO8" s="40"/>
      <c r="LBU8" s="40"/>
      <c r="LCA8" s="40"/>
      <c r="LCG8" s="40"/>
      <c r="LCM8" s="40"/>
      <c r="LCS8" s="40"/>
      <c r="LCY8" s="40"/>
      <c r="LDE8" s="40"/>
      <c r="LDK8" s="40"/>
      <c r="LDQ8" s="40"/>
      <c r="LDW8" s="40"/>
      <c r="LEC8" s="40"/>
      <c r="LEI8" s="40"/>
      <c r="LEO8" s="40"/>
      <c r="LEU8" s="40"/>
      <c r="LFA8" s="40"/>
      <c r="LFG8" s="40"/>
      <c r="LFM8" s="40"/>
      <c r="LFS8" s="40"/>
      <c r="LFY8" s="40"/>
      <c r="LGE8" s="40"/>
      <c r="LGK8" s="40"/>
      <c r="LGQ8" s="40"/>
      <c r="LGW8" s="40"/>
      <c r="LHC8" s="40"/>
      <c r="LHI8" s="40"/>
      <c r="LHO8" s="40"/>
      <c r="LHU8" s="40"/>
      <c r="LIA8" s="40"/>
      <c r="LIG8" s="40"/>
      <c r="LIM8" s="40"/>
      <c r="LIS8" s="40"/>
      <c r="LIY8" s="40"/>
      <c r="LJE8" s="40"/>
      <c r="LJK8" s="40"/>
      <c r="LJQ8" s="40"/>
      <c r="LJW8" s="40"/>
      <c r="LKC8" s="40"/>
      <c r="LKI8" s="40"/>
      <c r="LKO8" s="40"/>
      <c r="LKU8" s="40"/>
      <c r="LLA8" s="40"/>
      <c r="LLG8" s="40"/>
      <c r="LLM8" s="40"/>
      <c r="LLS8" s="40"/>
      <c r="LLY8" s="40"/>
      <c r="LME8" s="40"/>
      <c r="LMK8" s="40"/>
      <c r="LMQ8" s="40"/>
      <c r="LMW8" s="40"/>
      <c r="LNC8" s="40"/>
      <c r="LNI8" s="40"/>
      <c r="LNO8" s="40"/>
      <c r="LNU8" s="40"/>
      <c r="LOA8" s="40"/>
      <c r="LOG8" s="40"/>
      <c r="LOM8" s="40"/>
      <c r="LOS8" s="40"/>
      <c r="LOY8" s="40"/>
      <c r="LPE8" s="40"/>
      <c r="LPK8" s="40"/>
      <c r="LPQ8" s="40"/>
      <c r="LPW8" s="40"/>
      <c r="LQC8" s="40"/>
      <c r="LQI8" s="40"/>
      <c r="LQO8" s="40"/>
      <c r="LQU8" s="40"/>
      <c r="LRA8" s="40"/>
      <c r="LRG8" s="40"/>
      <c r="LRM8" s="40"/>
      <c r="LRS8" s="40"/>
      <c r="LRY8" s="40"/>
      <c r="LSE8" s="40"/>
      <c r="LSK8" s="40"/>
      <c r="LSQ8" s="40"/>
      <c r="LSW8" s="40"/>
      <c r="LTC8" s="40"/>
      <c r="LTI8" s="40"/>
      <c r="LTO8" s="40"/>
      <c r="LTU8" s="40"/>
      <c r="LUA8" s="40"/>
      <c r="LUG8" s="40"/>
      <c r="LUM8" s="40"/>
      <c r="LUS8" s="40"/>
      <c r="LUY8" s="40"/>
      <c r="LVE8" s="40"/>
      <c r="LVK8" s="40"/>
      <c r="LVQ8" s="40"/>
      <c r="LVW8" s="40"/>
      <c r="LWC8" s="40"/>
      <c r="LWI8" s="40"/>
      <c r="LWO8" s="40"/>
      <c r="LWU8" s="40"/>
      <c r="LXA8" s="40"/>
      <c r="LXG8" s="40"/>
      <c r="LXM8" s="40"/>
      <c r="LXS8" s="40"/>
      <c r="LXY8" s="40"/>
      <c r="LYE8" s="40"/>
      <c r="LYK8" s="40"/>
      <c r="LYQ8" s="40"/>
      <c r="LYW8" s="40"/>
      <c r="LZC8" s="40"/>
      <c r="LZI8" s="40"/>
      <c r="LZO8" s="40"/>
      <c r="LZU8" s="40"/>
      <c r="MAA8" s="40"/>
      <c r="MAG8" s="40"/>
      <c r="MAM8" s="40"/>
      <c r="MAS8" s="40"/>
      <c r="MAY8" s="40"/>
      <c r="MBE8" s="40"/>
      <c r="MBK8" s="40"/>
      <c r="MBQ8" s="40"/>
      <c r="MBW8" s="40"/>
      <c r="MCC8" s="40"/>
      <c r="MCI8" s="40"/>
      <c r="MCO8" s="40"/>
      <c r="MCU8" s="40"/>
      <c r="MDA8" s="40"/>
      <c r="MDG8" s="40"/>
      <c r="MDM8" s="40"/>
      <c r="MDS8" s="40"/>
      <c r="MDY8" s="40"/>
      <c r="MEE8" s="40"/>
      <c r="MEK8" s="40"/>
      <c r="MEQ8" s="40"/>
      <c r="MEW8" s="40"/>
      <c r="MFC8" s="40"/>
      <c r="MFI8" s="40"/>
      <c r="MFO8" s="40"/>
      <c r="MFU8" s="40"/>
      <c r="MGA8" s="40"/>
      <c r="MGG8" s="40"/>
      <c r="MGM8" s="40"/>
      <c r="MGS8" s="40"/>
      <c r="MGY8" s="40"/>
      <c r="MHE8" s="40"/>
      <c r="MHK8" s="40"/>
      <c r="MHQ8" s="40"/>
      <c r="MHW8" s="40"/>
      <c r="MIC8" s="40"/>
      <c r="MII8" s="40"/>
      <c r="MIO8" s="40"/>
      <c r="MIU8" s="40"/>
      <c r="MJA8" s="40"/>
      <c r="MJG8" s="40"/>
      <c r="MJM8" s="40"/>
      <c r="MJS8" s="40"/>
      <c r="MJY8" s="40"/>
      <c r="MKE8" s="40"/>
      <c r="MKK8" s="40"/>
      <c r="MKQ8" s="40"/>
      <c r="MKW8" s="40"/>
      <c r="MLC8" s="40"/>
      <c r="MLI8" s="40"/>
      <c r="MLO8" s="40"/>
      <c r="MLU8" s="40"/>
      <c r="MMA8" s="40"/>
      <c r="MMG8" s="40"/>
      <c r="MMM8" s="40"/>
      <c r="MMS8" s="40"/>
      <c r="MMY8" s="40"/>
      <c r="MNE8" s="40"/>
      <c r="MNK8" s="40"/>
      <c r="MNQ8" s="40"/>
      <c r="MNW8" s="40"/>
      <c r="MOC8" s="40"/>
      <c r="MOI8" s="40"/>
      <c r="MOO8" s="40"/>
      <c r="MOU8" s="40"/>
      <c r="MPA8" s="40"/>
      <c r="MPG8" s="40"/>
      <c r="MPM8" s="40"/>
      <c r="MPS8" s="40"/>
      <c r="MPY8" s="40"/>
      <c r="MQE8" s="40"/>
      <c r="MQK8" s="40"/>
      <c r="MQQ8" s="40"/>
      <c r="MQW8" s="40"/>
      <c r="MRC8" s="40"/>
      <c r="MRI8" s="40"/>
      <c r="MRO8" s="40"/>
      <c r="MRU8" s="40"/>
      <c r="MSA8" s="40"/>
      <c r="MSG8" s="40"/>
      <c r="MSM8" s="40"/>
      <c r="MSS8" s="40"/>
      <c r="MSY8" s="40"/>
      <c r="MTE8" s="40"/>
      <c r="MTK8" s="40"/>
      <c r="MTQ8" s="40"/>
      <c r="MTW8" s="40"/>
      <c r="MUC8" s="40"/>
      <c r="MUI8" s="40"/>
      <c r="MUO8" s="40"/>
      <c r="MUU8" s="40"/>
      <c r="MVA8" s="40"/>
      <c r="MVG8" s="40"/>
      <c r="MVM8" s="40"/>
      <c r="MVS8" s="40"/>
      <c r="MVY8" s="40"/>
      <c r="MWE8" s="40"/>
      <c r="MWK8" s="40"/>
      <c r="MWQ8" s="40"/>
      <c r="MWW8" s="40"/>
      <c r="MXC8" s="40"/>
      <c r="MXI8" s="40"/>
      <c r="MXO8" s="40"/>
      <c r="MXU8" s="40"/>
      <c r="MYA8" s="40"/>
      <c r="MYG8" s="40"/>
      <c r="MYM8" s="40"/>
      <c r="MYS8" s="40"/>
      <c r="MYY8" s="40"/>
      <c r="MZE8" s="40"/>
      <c r="MZK8" s="40"/>
      <c r="MZQ8" s="40"/>
      <c r="MZW8" s="40"/>
      <c r="NAC8" s="40"/>
      <c r="NAI8" s="40"/>
      <c r="NAO8" s="40"/>
      <c r="NAU8" s="40"/>
      <c r="NBA8" s="40"/>
      <c r="NBG8" s="40"/>
      <c r="NBM8" s="40"/>
      <c r="NBS8" s="40"/>
      <c r="NBY8" s="40"/>
      <c r="NCE8" s="40"/>
      <c r="NCK8" s="40"/>
      <c r="NCQ8" s="40"/>
      <c r="NCW8" s="40"/>
      <c r="NDC8" s="40"/>
      <c r="NDI8" s="40"/>
      <c r="NDO8" s="40"/>
      <c r="NDU8" s="40"/>
      <c r="NEA8" s="40"/>
      <c r="NEG8" s="40"/>
      <c r="NEM8" s="40"/>
      <c r="NES8" s="40"/>
      <c r="NEY8" s="40"/>
      <c r="NFE8" s="40"/>
      <c r="NFK8" s="40"/>
      <c r="NFQ8" s="40"/>
      <c r="NFW8" s="40"/>
      <c r="NGC8" s="40"/>
      <c r="NGI8" s="40"/>
      <c r="NGO8" s="40"/>
      <c r="NGU8" s="40"/>
      <c r="NHA8" s="40"/>
      <c r="NHG8" s="40"/>
      <c r="NHM8" s="40"/>
      <c r="NHS8" s="40"/>
      <c r="NHY8" s="40"/>
      <c r="NIE8" s="40"/>
      <c r="NIK8" s="40"/>
      <c r="NIQ8" s="40"/>
      <c r="NIW8" s="40"/>
      <c r="NJC8" s="40"/>
      <c r="NJI8" s="40"/>
      <c r="NJO8" s="40"/>
      <c r="NJU8" s="40"/>
      <c r="NKA8" s="40"/>
      <c r="NKG8" s="40"/>
      <c r="NKM8" s="40"/>
      <c r="NKS8" s="40"/>
      <c r="NKY8" s="40"/>
      <c r="NLE8" s="40"/>
      <c r="NLK8" s="40"/>
      <c r="NLQ8" s="40"/>
      <c r="NLW8" s="40"/>
      <c r="NMC8" s="40"/>
      <c r="NMI8" s="40"/>
      <c r="NMO8" s="40"/>
      <c r="NMU8" s="40"/>
      <c r="NNA8" s="40"/>
      <c r="NNG8" s="40"/>
      <c r="NNM8" s="40"/>
      <c r="NNS8" s="40"/>
      <c r="NNY8" s="40"/>
      <c r="NOE8" s="40"/>
      <c r="NOK8" s="40"/>
      <c r="NOQ8" s="40"/>
      <c r="NOW8" s="40"/>
      <c r="NPC8" s="40"/>
      <c r="NPI8" s="40"/>
      <c r="NPO8" s="40"/>
      <c r="NPU8" s="40"/>
      <c r="NQA8" s="40"/>
      <c r="NQG8" s="40"/>
      <c r="NQM8" s="40"/>
      <c r="NQS8" s="40"/>
      <c r="NQY8" s="40"/>
      <c r="NRE8" s="40"/>
      <c r="NRK8" s="40"/>
      <c r="NRQ8" s="40"/>
      <c r="NRW8" s="40"/>
      <c r="NSC8" s="40"/>
      <c r="NSI8" s="40"/>
      <c r="NSO8" s="40"/>
      <c r="NSU8" s="40"/>
      <c r="NTA8" s="40"/>
      <c r="NTG8" s="40"/>
      <c r="NTM8" s="40"/>
      <c r="NTS8" s="40"/>
      <c r="NTY8" s="40"/>
      <c r="NUE8" s="40"/>
      <c r="NUK8" s="40"/>
      <c r="NUQ8" s="40"/>
      <c r="NUW8" s="40"/>
      <c r="NVC8" s="40"/>
      <c r="NVI8" s="40"/>
      <c r="NVO8" s="40"/>
      <c r="NVU8" s="40"/>
      <c r="NWA8" s="40"/>
      <c r="NWG8" s="40"/>
      <c r="NWM8" s="40"/>
      <c r="NWS8" s="40"/>
      <c r="NWY8" s="40"/>
      <c r="NXE8" s="40"/>
      <c r="NXK8" s="40"/>
      <c r="NXQ8" s="40"/>
      <c r="NXW8" s="40"/>
      <c r="NYC8" s="40"/>
      <c r="NYI8" s="40"/>
      <c r="NYO8" s="40"/>
      <c r="NYU8" s="40"/>
      <c r="NZA8" s="40"/>
      <c r="NZG8" s="40"/>
      <c r="NZM8" s="40"/>
      <c r="NZS8" s="40"/>
      <c r="NZY8" s="40"/>
      <c r="OAE8" s="40"/>
      <c r="OAK8" s="40"/>
      <c r="OAQ8" s="40"/>
      <c r="OAW8" s="40"/>
      <c r="OBC8" s="40"/>
      <c r="OBI8" s="40"/>
      <c r="OBO8" s="40"/>
      <c r="OBU8" s="40"/>
      <c r="OCA8" s="40"/>
      <c r="OCG8" s="40"/>
      <c r="OCM8" s="40"/>
      <c r="OCS8" s="40"/>
      <c r="OCY8" s="40"/>
      <c r="ODE8" s="40"/>
      <c r="ODK8" s="40"/>
      <c r="ODQ8" s="40"/>
      <c r="ODW8" s="40"/>
      <c r="OEC8" s="40"/>
      <c r="OEI8" s="40"/>
      <c r="OEO8" s="40"/>
      <c r="OEU8" s="40"/>
      <c r="OFA8" s="40"/>
      <c r="OFG8" s="40"/>
      <c r="OFM8" s="40"/>
      <c r="OFS8" s="40"/>
      <c r="OFY8" s="40"/>
      <c r="OGE8" s="40"/>
      <c r="OGK8" s="40"/>
      <c r="OGQ8" s="40"/>
      <c r="OGW8" s="40"/>
      <c r="OHC8" s="40"/>
      <c r="OHI8" s="40"/>
      <c r="OHO8" s="40"/>
      <c r="OHU8" s="40"/>
      <c r="OIA8" s="40"/>
      <c r="OIG8" s="40"/>
      <c r="OIM8" s="40"/>
      <c r="OIS8" s="40"/>
      <c r="OIY8" s="40"/>
      <c r="OJE8" s="40"/>
      <c r="OJK8" s="40"/>
      <c r="OJQ8" s="40"/>
      <c r="OJW8" s="40"/>
      <c r="OKC8" s="40"/>
      <c r="OKI8" s="40"/>
      <c r="OKO8" s="40"/>
      <c r="OKU8" s="40"/>
      <c r="OLA8" s="40"/>
      <c r="OLG8" s="40"/>
      <c r="OLM8" s="40"/>
      <c r="OLS8" s="40"/>
      <c r="OLY8" s="40"/>
      <c r="OME8" s="40"/>
      <c r="OMK8" s="40"/>
      <c r="OMQ8" s="40"/>
      <c r="OMW8" s="40"/>
      <c r="ONC8" s="40"/>
      <c r="ONI8" s="40"/>
      <c r="ONO8" s="40"/>
      <c r="ONU8" s="40"/>
      <c r="OOA8" s="40"/>
      <c r="OOG8" s="40"/>
      <c r="OOM8" s="40"/>
      <c r="OOS8" s="40"/>
      <c r="OOY8" s="40"/>
      <c r="OPE8" s="40"/>
      <c r="OPK8" s="40"/>
      <c r="OPQ8" s="40"/>
      <c r="OPW8" s="40"/>
      <c r="OQC8" s="40"/>
      <c r="OQI8" s="40"/>
      <c r="OQO8" s="40"/>
      <c r="OQU8" s="40"/>
      <c r="ORA8" s="40"/>
      <c r="ORG8" s="40"/>
      <c r="ORM8" s="40"/>
      <c r="ORS8" s="40"/>
      <c r="ORY8" s="40"/>
      <c r="OSE8" s="40"/>
      <c r="OSK8" s="40"/>
      <c r="OSQ8" s="40"/>
      <c r="OSW8" s="40"/>
      <c r="OTC8" s="40"/>
      <c r="OTI8" s="40"/>
      <c r="OTO8" s="40"/>
      <c r="OTU8" s="40"/>
      <c r="OUA8" s="40"/>
      <c r="OUG8" s="40"/>
      <c r="OUM8" s="40"/>
      <c r="OUS8" s="40"/>
      <c r="OUY8" s="40"/>
      <c r="OVE8" s="40"/>
      <c r="OVK8" s="40"/>
      <c r="OVQ8" s="40"/>
      <c r="OVW8" s="40"/>
      <c r="OWC8" s="40"/>
      <c r="OWI8" s="40"/>
      <c r="OWO8" s="40"/>
      <c r="OWU8" s="40"/>
      <c r="OXA8" s="40"/>
      <c r="OXG8" s="40"/>
      <c r="OXM8" s="40"/>
      <c r="OXS8" s="40"/>
      <c r="OXY8" s="40"/>
      <c r="OYE8" s="40"/>
      <c r="OYK8" s="40"/>
      <c r="OYQ8" s="40"/>
      <c r="OYW8" s="40"/>
      <c r="OZC8" s="40"/>
      <c r="OZI8" s="40"/>
      <c r="OZO8" s="40"/>
      <c r="OZU8" s="40"/>
      <c r="PAA8" s="40"/>
      <c r="PAG8" s="40"/>
      <c r="PAM8" s="40"/>
      <c r="PAS8" s="40"/>
      <c r="PAY8" s="40"/>
      <c r="PBE8" s="40"/>
      <c r="PBK8" s="40"/>
      <c r="PBQ8" s="40"/>
      <c r="PBW8" s="40"/>
      <c r="PCC8" s="40"/>
      <c r="PCI8" s="40"/>
      <c r="PCO8" s="40"/>
      <c r="PCU8" s="40"/>
      <c r="PDA8" s="40"/>
      <c r="PDG8" s="40"/>
      <c r="PDM8" s="40"/>
      <c r="PDS8" s="40"/>
      <c r="PDY8" s="40"/>
      <c r="PEE8" s="40"/>
      <c r="PEK8" s="40"/>
      <c r="PEQ8" s="40"/>
      <c r="PEW8" s="40"/>
      <c r="PFC8" s="40"/>
      <c r="PFI8" s="40"/>
      <c r="PFO8" s="40"/>
      <c r="PFU8" s="40"/>
      <c r="PGA8" s="40"/>
      <c r="PGG8" s="40"/>
      <c r="PGM8" s="40"/>
      <c r="PGS8" s="40"/>
      <c r="PGY8" s="40"/>
      <c r="PHE8" s="40"/>
      <c r="PHK8" s="40"/>
      <c r="PHQ8" s="40"/>
      <c r="PHW8" s="40"/>
      <c r="PIC8" s="40"/>
      <c r="PII8" s="40"/>
      <c r="PIO8" s="40"/>
      <c r="PIU8" s="40"/>
      <c r="PJA8" s="40"/>
      <c r="PJG8" s="40"/>
      <c r="PJM8" s="40"/>
      <c r="PJS8" s="40"/>
      <c r="PJY8" s="40"/>
      <c r="PKE8" s="40"/>
      <c r="PKK8" s="40"/>
      <c r="PKQ8" s="40"/>
      <c r="PKW8" s="40"/>
      <c r="PLC8" s="40"/>
      <c r="PLI8" s="40"/>
      <c r="PLO8" s="40"/>
      <c r="PLU8" s="40"/>
      <c r="PMA8" s="40"/>
      <c r="PMG8" s="40"/>
      <c r="PMM8" s="40"/>
      <c r="PMS8" s="40"/>
      <c r="PMY8" s="40"/>
      <c r="PNE8" s="40"/>
      <c r="PNK8" s="40"/>
      <c r="PNQ8" s="40"/>
      <c r="PNW8" s="40"/>
      <c r="POC8" s="40"/>
      <c r="POI8" s="40"/>
      <c r="POO8" s="40"/>
      <c r="POU8" s="40"/>
      <c r="PPA8" s="40"/>
      <c r="PPG8" s="40"/>
      <c r="PPM8" s="40"/>
      <c r="PPS8" s="40"/>
      <c r="PPY8" s="40"/>
      <c r="PQE8" s="40"/>
      <c r="PQK8" s="40"/>
      <c r="PQQ8" s="40"/>
      <c r="PQW8" s="40"/>
      <c r="PRC8" s="40"/>
      <c r="PRI8" s="40"/>
      <c r="PRO8" s="40"/>
      <c r="PRU8" s="40"/>
      <c r="PSA8" s="40"/>
      <c r="PSG8" s="40"/>
      <c r="PSM8" s="40"/>
      <c r="PSS8" s="40"/>
      <c r="PSY8" s="40"/>
      <c r="PTE8" s="40"/>
      <c r="PTK8" s="40"/>
      <c r="PTQ8" s="40"/>
      <c r="PTW8" s="40"/>
      <c r="PUC8" s="40"/>
      <c r="PUI8" s="40"/>
      <c r="PUO8" s="40"/>
      <c r="PUU8" s="40"/>
      <c r="PVA8" s="40"/>
      <c r="PVG8" s="40"/>
      <c r="PVM8" s="40"/>
      <c r="PVS8" s="40"/>
      <c r="PVY8" s="40"/>
      <c r="PWE8" s="40"/>
      <c r="PWK8" s="40"/>
      <c r="PWQ8" s="40"/>
      <c r="PWW8" s="40"/>
      <c r="PXC8" s="40"/>
      <c r="PXI8" s="40"/>
      <c r="PXO8" s="40"/>
      <c r="PXU8" s="40"/>
      <c r="PYA8" s="40"/>
      <c r="PYG8" s="40"/>
      <c r="PYM8" s="40"/>
      <c r="PYS8" s="40"/>
      <c r="PYY8" s="40"/>
      <c r="PZE8" s="40"/>
      <c r="PZK8" s="40"/>
      <c r="PZQ8" s="40"/>
      <c r="PZW8" s="40"/>
      <c r="QAC8" s="40"/>
      <c r="QAI8" s="40"/>
      <c r="QAO8" s="40"/>
      <c r="QAU8" s="40"/>
      <c r="QBA8" s="40"/>
      <c r="QBG8" s="40"/>
      <c r="QBM8" s="40"/>
      <c r="QBS8" s="40"/>
      <c r="QBY8" s="40"/>
      <c r="QCE8" s="40"/>
      <c r="QCK8" s="40"/>
      <c r="QCQ8" s="40"/>
      <c r="QCW8" s="40"/>
      <c r="QDC8" s="40"/>
      <c r="QDI8" s="40"/>
      <c r="QDO8" s="40"/>
      <c r="QDU8" s="40"/>
      <c r="QEA8" s="40"/>
      <c r="QEG8" s="40"/>
      <c r="QEM8" s="40"/>
      <c r="QES8" s="40"/>
      <c r="QEY8" s="40"/>
      <c r="QFE8" s="40"/>
      <c r="QFK8" s="40"/>
      <c r="QFQ8" s="40"/>
      <c r="QFW8" s="40"/>
      <c r="QGC8" s="40"/>
      <c r="QGI8" s="40"/>
      <c r="QGO8" s="40"/>
      <c r="QGU8" s="40"/>
      <c r="QHA8" s="40"/>
      <c r="QHG8" s="40"/>
      <c r="QHM8" s="40"/>
      <c r="QHS8" s="40"/>
      <c r="QHY8" s="40"/>
      <c r="QIE8" s="40"/>
      <c r="QIK8" s="40"/>
      <c r="QIQ8" s="40"/>
      <c r="QIW8" s="40"/>
      <c r="QJC8" s="40"/>
      <c r="QJI8" s="40"/>
      <c r="QJO8" s="40"/>
      <c r="QJU8" s="40"/>
      <c r="QKA8" s="40"/>
      <c r="QKG8" s="40"/>
      <c r="QKM8" s="40"/>
      <c r="QKS8" s="40"/>
      <c r="QKY8" s="40"/>
      <c r="QLE8" s="40"/>
      <c r="QLK8" s="40"/>
      <c r="QLQ8" s="40"/>
      <c r="QLW8" s="40"/>
      <c r="QMC8" s="40"/>
      <c r="QMI8" s="40"/>
      <c r="QMO8" s="40"/>
      <c r="QMU8" s="40"/>
      <c r="QNA8" s="40"/>
      <c r="QNG8" s="40"/>
      <c r="QNM8" s="40"/>
      <c r="QNS8" s="40"/>
      <c r="QNY8" s="40"/>
      <c r="QOE8" s="40"/>
      <c r="QOK8" s="40"/>
      <c r="QOQ8" s="40"/>
      <c r="QOW8" s="40"/>
      <c r="QPC8" s="40"/>
      <c r="QPI8" s="40"/>
      <c r="QPO8" s="40"/>
      <c r="QPU8" s="40"/>
      <c r="QQA8" s="40"/>
      <c r="QQG8" s="40"/>
      <c r="QQM8" s="40"/>
      <c r="QQS8" s="40"/>
      <c r="QQY8" s="40"/>
      <c r="QRE8" s="40"/>
      <c r="QRK8" s="40"/>
      <c r="QRQ8" s="40"/>
      <c r="QRW8" s="40"/>
      <c r="QSC8" s="40"/>
      <c r="QSI8" s="40"/>
      <c r="QSO8" s="40"/>
      <c r="QSU8" s="40"/>
      <c r="QTA8" s="40"/>
      <c r="QTG8" s="40"/>
      <c r="QTM8" s="40"/>
      <c r="QTS8" s="40"/>
      <c r="QTY8" s="40"/>
      <c r="QUE8" s="40"/>
      <c r="QUK8" s="40"/>
      <c r="QUQ8" s="40"/>
      <c r="QUW8" s="40"/>
      <c r="QVC8" s="40"/>
      <c r="QVI8" s="40"/>
      <c r="QVO8" s="40"/>
      <c r="QVU8" s="40"/>
      <c r="QWA8" s="40"/>
      <c r="QWG8" s="40"/>
      <c r="QWM8" s="40"/>
      <c r="QWS8" s="40"/>
      <c r="QWY8" s="40"/>
      <c r="QXE8" s="40"/>
      <c r="QXK8" s="40"/>
      <c r="QXQ8" s="40"/>
      <c r="QXW8" s="40"/>
      <c r="QYC8" s="40"/>
      <c r="QYI8" s="40"/>
      <c r="QYO8" s="40"/>
      <c r="QYU8" s="40"/>
      <c r="QZA8" s="40"/>
      <c r="QZG8" s="40"/>
      <c r="QZM8" s="40"/>
      <c r="QZS8" s="40"/>
      <c r="QZY8" s="40"/>
      <c r="RAE8" s="40"/>
      <c r="RAK8" s="40"/>
      <c r="RAQ8" s="40"/>
      <c r="RAW8" s="40"/>
      <c r="RBC8" s="40"/>
      <c r="RBI8" s="40"/>
      <c r="RBO8" s="40"/>
      <c r="RBU8" s="40"/>
      <c r="RCA8" s="40"/>
      <c r="RCG8" s="40"/>
      <c r="RCM8" s="40"/>
      <c r="RCS8" s="40"/>
      <c r="RCY8" s="40"/>
      <c r="RDE8" s="40"/>
      <c r="RDK8" s="40"/>
      <c r="RDQ8" s="40"/>
      <c r="RDW8" s="40"/>
      <c r="REC8" s="40"/>
      <c r="REI8" s="40"/>
      <c r="REO8" s="40"/>
      <c r="REU8" s="40"/>
      <c r="RFA8" s="40"/>
      <c r="RFG8" s="40"/>
      <c r="RFM8" s="40"/>
      <c r="RFS8" s="40"/>
      <c r="RFY8" s="40"/>
      <c r="RGE8" s="40"/>
      <c r="RGK8" s="40"/>
      <c r="RGQ8" s="40"/>
      <c r="RGW8" s="40"/>
      <c r="RHC8" s="40"/>
      <c r="RHI8" s="40"/>
      <c r="RHO8" s="40"/>
      <c r="RHU8" s="40"/>
      <c r="RIA8" s="40"/>
      <c r="RIG8" s="40"/>
      <c r="RIM8" s="40"/>
      <c r="RIS8" s="40"/>
      <c r="RIY8" s="40"/>
      <c r="RJE8" s="40"/>
      <c r="RJK8" s="40"/>
      <c r="RJQ8" s="40"/>
      <c r="RJW8" s="40"/>
      <c r="RKC8" s="40"/>
      <c r="RKI8" s="40"/>
      <c r="RKO8" s="40"/>
      <c r="RKU8" s="40"/>
      <c r="RLA8" s="40"/>
      <c r="RLG8" s="40"/>
      <c r="RLM8" s="40"/>
      <c r="RLS8" s="40"/>
      <c r="RLY8" s="40"/>
      <c r="RME8" s="40"/>
      <c r="RMK8" s="40"/>
      <c r="RMQ8" s="40"/>
      <c r="RMW8" s="40"/>
      <c r="RNC8" s="40"/>
      <c r="RNI8" s="40"/>
      <c r="RNO8" s="40"/>
      <c r="RNU8" s="40"/>
      <c r="ROA8" s="40"/>
      <c r="ROG8" s="40"/>
      <c r="ROM8" s="40"/>
      <c r="ROS8" s="40"/>
      <c r="ROY8" s="40"/>
      <c r="RPE8" s="40"/>
      <c r="RPK8" s="40"/>
      <c r="RPQ8" s="40"/>
      <c r="RPW8" s="40"/>
      <c r="RQC8" s="40"/>
      <c r="RQI8" s="40"/>
      <c r="RQO8" s="40"/>
      <c r="RQU8" s="40"/>
      <c r="RRA8" s="40"/>
      <c r="RRG8" s="40"/>
      <c r="RRM8" s="40"/>
      <c r="RRS8" s="40"/>
      <c r="RRY8" s="40"/>
      <c r="RSE8" s="40"/>
      <c r="RSK8" s="40"/>
      <c r="RSQ8" s="40"/>
      <c r="RSW8" s="40"/>
      <c r="RTC8" s="40"/>
      <c r="RTI8" s="40"/>
      <c r="RTO8" s="40"/>
      <c r="RTU8" s="40"/>
      <c r="RUA8" s="40"/>
      <c r="RUG8" s="40"/>
      <c r="RUM8" s="40"/>
      <c r="RUS8" s="40"/>
      <c r="RUY8" s="40"/>
      <c r="RVE8" s="40"/>
      <c r="RVK8" s="40"/>
      <c r="RVQ8" s="40"/>
      <c r="RVW8" s="40"/>
      <c r="RWC8" s="40"/>
      <c r="RWI8" s="40"/>
      <c r="RWO8" s="40"/>
      <c r="RWU8" s="40"/>
      <c r="RXA8" s="40"/>
      <c r="RXG8" s="40"/>
      <c r="RXM8" s="40"/>
      <c r="RXS8" s="40"/>
      <c r="RXY8" s="40"/>
      <c r="RYE8" s="40"/>
      <c r="RYK8" s="40"/>
      <c r="RYQ8" s="40"/>
      <c r="RYW8" s="40"/>
      <c r="RZC8" s="40"/>
      <c r="RZI8" s="40"/>
      <c r="RZO8" s="40"/>
      <c r="RZU8" s="40"/>
      <c r="SAA8" s="40"/>
      <c r="SAG8" s="40"/>
      <c r="SAM8" s="40"/>
      <c r="SAS8" s="40"/>
      <c r="SAY8" s="40"/>
      <c r="SBE8" s="40"/>
      <c r="SBK8" s="40"/>
      <c r="SBQ8" s="40"/>
      <c r="SBW8" s="40"/>
      <c r="SCC8" s="40"/>
      <c r="SCI8" s="40"/>
      <c r="SCO8" s="40"/>
      <c r="SCU8" s="40"/>
      <c r="SDA8" s="40"/>
      <c r="SDG8" s="40"/>
      <c r="SDM8" s="40"/>
      <c r="SDS8" s="40"/>
      <c r="SDY8" s="40"/>
      <c r="SEE8" s="40"/>
      <c r="SEK8" s="40"/>
      <c r="SEQ8" s="40"/>
      <c r="SEW8" s="40"/>
      <c r="SFC8" s="40"/>
      <c r="SFI8" s="40"/>
      <c r="SFO8" s="40"/>
      <c r="SFU8" s="40"/>
      <c r="SGA8" s="40"/>
      <c r="SGG8" s="40"/>
      <c r="SGM8" s="40"/>
      <c r="SGS8" s="40"/>
      <c r="SGY8" s="40"/>
      <c r="SHE8" s="40"/>
      <c r="SHK8" s="40"/>
      <c r="SHQ8" s="40"/>
      <c r="SHW8" s="40"/>
      <c r="SIC8" s="40"/>
      <c r="SII8" s="40"/>
      <c r="SIO8" s="40"/>
      <c r="SIU8" s="40"/>
      <c r="SJA8" s="40"/>
      <c r="SJG8" s="40"/>
      <c r="SJM8" s="40"/>
      <c r="SJS8" s="40"/>
      <c r="SJY8" s="40"/>
      <c r="SKE8" s="40"/>
      <c r="SKK8" s="40"/>
      <c r="SKQ8" s="40"/>
      <c r="SKW8" s="40"/>
      <c r="SLC8" s="40"/>
      <c r="SLI8" s="40"/>
      <c r="SLO8" s="40"/>
      <c r="SLU8" s="40"/>
      <c r="SMA8" s="40"/>
      <c r="SMG8" s="40"/>
      <c r="SMM8" s="40"/>
      <c r="SMS8" s="40"/>
      <c r="SMY8" s="40"/>
      <c r="SNE8" s="40"/>
      <c r="SNK8" s="40"/>
      <c r="SNQ8" s="40"/>
      <c r="SNW8" s="40"/>
      <c r="SOC8" s="40"/>
      <c r="SOI8" s="40"/>
      <c r="SOO8" s="40"/>
      <c r="SOU8" s="40"/>
      <c r="SPA8" s="40"/>
      <c r="SPG8" s="40"/>
      <c r="SPM8" s="40"/>
      <c r="SPS8" s="40"/>
      <c r="SPY8" s="40"/>
      <c r="SQE8" s="40"/>
      <c r="SQK8" s="40"/>
      <c r="SQQ8" s="40"/>
      <c r="SQW8" s="40"/>
      <c r="SRC8" s="40"/>
      <c r="SRI8" s="40"/>
      <c r="SRO8" s="40"/>
      <c r="SRU8" s="40"/>
      <c r="SSA8" s="40"/>
      <c r="SSG8" s="40"/>
      <c r="SSM8" s="40"/>
      <c r="SSS8" s="40"/>
      <c r="SSY8" s="40"/>
      <c r="STE8" s="40"/>
      <c r="STK8" s="40"/>
      <c r="STQ8" s="40"/>
      <c r="STW8" s="40"/>
      <c r="SUC8" s="40"/>
      <c r="SUI8" s="40"/>
      <c r="SUO8" s="40"/>
      <c r="SUU8" s="40"/>
      <c r="SVA8" s="40"/>
      <c r="SVG8" s="40"/>
      <c r="SVM8" s="40"/>
      <c r="SVS8" s="40"/>
      <c r="SVY8" s="40"/>
      <c r="SWE8" s="40"/>
      <c r="SWK8" s="40"/>
      <c r="SWQ8" s="40"/>
      <c r="SWW8" s="40"/>
      <c r="SXC8" s="40"/>
      <c r="SXI8" s="40"/>
      <c r="SXO8" s="40"/>
      <c r="SXU8" s="40"/>
      <c r="SYA8" s="40"/>
      <c r="SYG8" s="40"/>
      <c r="SYM8" s="40"/>
      <c r="SYS8" s="40"/>
      <c r="SYY8" s="40"/>
      <c r="SZE8" s="40"/>
      <c r="SZK8" s="40"/>
      <c r="SZQ8" s="40"/>
      <c r="SZW8" s="40"/>
      <c r="TAC8" s="40"/>
      <c r="TAI8" s="40"/>
      <c r="TAO8" s="40"/>
      <c r="TAU8" s="40"/>
      <c r="TBA8" s="40"/>
      <c r="TBG8" s="40"/>
      <c r="TBM8" s="40"/>
      <c r="TBS8" s="40"/>
      <c r="TBY8" s="40"/>
      <c r="TCE8" s="40"/>
      <c r="TCK8" s="40"/>
      <c r="TCQ8" s="40"/>
      <c r="TCW8" s="40"/>
      <c r="TDC8" s="40"/>
      <c r="TDI8" s="40"/>
      <c r="TDO8" s="40"/>
      <c r="TDU8" s="40"/>
      <c r="TEA8" s="40"/>
      <c r="TEG8" s="40"/>
      <c r="TEM8" s="40"/>
      <c r="TES8" s="40"/>
      <c r="TEY8" s="40"/>
      <c r="TFE8" s="40"/>
      <c r="TFK8" s="40"/>
      <c r="TFQ8" s="40"/>
      <c r="TFW8" s="40"/>
      <c r="TGC8" s="40"/>
      <c r="TGI8" s="40"/>
      <c r="TGO8" s="40"/>
      <c r="TGU8" s="40"/>
      <c r="THA8" s="40"/>
      <c r="THG8" s="40"/>
      <c r="THM8" s="40"/>
      <c r="THS8" s="40"/>
      <c r="THY8" s="40"/>
      <c r="TIE8" s="40"/>
      <c r="TIK8" s="40"/>
      <c r="TIQ8" s="40"/>
      <c r="TIW8" s="40"/>
      <c r="TJC8" s="40"/>
      <c r="TJI8" s="40"/>
      <c r="TJO8" s="40"/>
      <c r="TJU8" s="40"/>
      <c r="TKA8" s="40"/>
      <c r="TKG8" s="40"/>
      <c r="TKM8" s="40"/>
      <c r="TKS8" s="40"/>
      <c r="TKY8" s="40"/>
      <c r="TLE8" s="40"/>
      <c r="TLK8" s="40"/>
      <c r="TLQ8" s="40"/>
      <c r="TLW8" s="40"/>
      <c r="TMC8" s="40"/>
      <c r="TMI8" s="40"/>
      <c r="TMO8" s="40"/>
      <c r="TMU8" s="40"/>
      <c r="TNA8" s="40"/>
      <c r="TNG8" s="40"/>
      <c r="TNM8" s="40"/>
      <c r="TNS8" s="40"/>
      <c r="TNY8" s="40"/>
      <c r="TOE8" s="40"/>
      <c r="TOK8" s="40"/>
      <c r="TOQ8" s="40"/>
      <c r="TOW8" s="40"/>
      <c r="TPC8" s="40"/>
      <c r="TPI8" s="40"/>
      <c r="TPO8" s="40"/>
      <c r="TPU8" s="40"/>
      <c r="TQA8" s="40"/>
      <c r="TQG8" s="40"/>
      <c r="TQM8" s="40"/>
      <c r="TQS8" s="40"/>
      <c r="TQY8" s="40"/>
      <c r="TRE8" s="40"/>
      <c r="TRK8" s="40"/>
      <c r="TRQ8" s="40"/>
      <c r="TRW8" s="40"/>
      <c r="TSC8" s="40"/>
      <c r="TSI8" s="40"/>
      <c r="TSO8" s="40"/>
      <c r="TSU8" s="40"/>
      <c r="TTA8" s="40"/>
      <c r="TTG8" s="40"/>
      <c r="TTM8" s="40"/>
      <c r="TTS8" s="40"/>
      <c r="TTY8" s="40"/>
      <c r="TUE8" s="40"/>
      <c r="TUK8" s="40"/>
      <c r="TUQ8" s="40"/>
      <c r="TUW8" s="40"/>
      <c r="TVC8" s="40"/>
      <c r="TVI8" s="40"/>
      <c r="TVO8" s="40"/>
      <c r="TVU8" s="40"/>
      <c r="TWA8" s="40"/>
      <c r="TWG8" s="40"/>
      <c r="TWM8" s="40"/>
      <c r="TWS8" s="40"/>
      <c r="TWY8" s="40"/>
      <c r="TXE8" s="40"/>
      <c r="TXK8" s="40"/>
      <c r="TXQ8" s="40"/>
      <c r="TXW8" s="40"/>
      <c r="TYC8" s="40"/>
      <c r="TYI8" s="40"/>
      <c r="TYO8" s="40"/>
      <c r="TYU8" s="40"/>
      <c r="TZA8" s="40"/>
      <c r="TZG8" s="40"/>
      <c r="TZM8" s="40"/>
      <c r="TZS8" s="40"/>
      <c r="TZY8" s="40"/>
      <c r="UAE8" s="40"/>
      <c r="UAK8" s="40"/>
      <c r="UAQ8" s="40"/>
      <c r="UAW8" s="40"/>
      <c r="UBC8" s="40"/>
      <c r="UBI8" s="40"/>
      <c r="UBO8" s="40"/>
      <c r="UBU8" s="40"/>
      <c r="UCA8" s="40"/>
      <c r="UCG8" s="40"/>
      <c r="UCM8" s="40"/>
      <c r="UCS8" s="40"/>
      <c r="UCY8" s="40"/>
      <c r="UDE8" s="40"/>
      <c r="UDK8" s="40"/>
      <c r="UDQ8" s="40"/>
      <c r="UDW8" s="40"/>
      <c r="UEC8" s="40"/>
      <c r="UEI8" s="40"/>
      <c r="UEO8" s="40"/>
      <c r="UEU8" s="40"/>
      <c r="UFA8" s="40"/>
      <c r="UFG8" s="40"/>
      <c r="UFM8" s="40"/>
      <c r="UFS8" s="40"/>
      <c r="UFY8" s="40"/>
      <c r="UGE8" s="40"/>
      <c r="UGK8" s="40"/>
      <c r="UGQ8" s="40"/>
      <c r="UGW8" s="40"/>
      <c r="UHC8" s="40"/>
      <c r="UHI8" s="40"/>
      <c r="UHO8" s="40"/>
      <c r="UHU8" s="40"/>
      <c r="UIA8" s="40"/>
      <c r="UIG8" s="40"/>
      <c r="UIM8" s="40"/>
      <c r="UIS8" s="40"/>
      <c r="UIY8" s="40"/>
      <c r="UJE8" s="40"/>
      <c r="UJK8" s="40"/>
      <c r="UJQ8" s="40"/>
      <c r="UJW8" s="40"/>
      <c r="UKC8" s="40"/>
      <c r="UKI8" s="40"/>
      <c r="UKO8" s="40"/>
      <c r="UKU8" s="40"/>
      <c r="ULA8" s="40"/>
      <c r="ULG8" s="40"/>
      <c r="ULM8" s="40"/>
      <c r="ULS8" s="40"/>
      <c r="ULY8" s="40"/>
      <c r="UME8" s="40"/>
      <c r="UMK8" s="40"/>
      <c r="UMQ8" s="40"/>
      <c r="UMW8" s="40"/>
      <c r="UNC8" s="40"/>
      <c r="UNI8" s="40"/>
      <c r="UNO8" s="40"/>
      <c r="UNU8" s="40"/>
      <c r="UOA8" s="40"/>
      <c r="UOG8" s="40"/>
      <c r="UOM8" s="40"/>
      <c r="UOS8" s="40"/>
      <c r="UOY8" s="40"/>
      <c r="UPE8" s="40"/>
      <c r="UPK8" s="40"/>
      <c r="UPQ8" s="40"/>
      <c r="UPW8" s="40"/>
      <c r="UQC8" s="40"/>
      <c r="UQI8" s="40"/>
      <c r="UQO8" s="40"/>
      <c r="UQU8" s="40"/>
      <c r="URA8" s="40"/>
      <c r="URG8" s="40"/>
      <c r="URM8" s="40"/>
      <c r="URS8" s="40"/>
      <c r="URY8" s="40"/>
      <c r="USE8" s="40"/>
      <c r="USK8" s="40"/>
      <c r="USQ8" s="40"/>
      <c r="USW8" s="40"/>
      <c r="UTC8" s="40"/>
      <c r="UTI8" s="40"/>
      <c r="UTO8" s="40"/>
      <c r="UTU8" s="40"/>
      <c r="UUA8" s="40"/>
      <c r="UUG8" s="40"/>
      <c r="UUM8" s="40"/>
      <c r="UUS8" s="40"/>
      <c r="UUY8" s="40"/>
      <c r="UVE8" s="40"/>
      <c r="UVK8" s="40"/>
      <c r="UVQ8" s="40"/>
      <c r="UVW8" s="40"/>
      <c r="UWC8" s="40"/>
      <c r="UWI8" s="40"/>
      <c r="UWO8" s="40"/>
      <c r="UWU8" s="40"/>
      <c r="UXA8" s="40"/>
      <c r="UXG8" s="40"/>
      <c r="UXM8" s="40"/>
      <c r="UXS8" s="40"/>
      <c r="UXY8" s="40"/>
      <c r="UYE8" s="40"/>
      <c r="UYK8" s="40"/>
      <c r="UYQ8" s="40"/>
      <c r="UYW8" s="40"/>
      <c r="UZC8" s="40"/>
      <c r="UZI8" s="40"/>
      <c r="UZO8" s="40"/>
      <c r="UZU8" s="40"/>
      <c r="VAA8" s="40"/>
      <c r="VAG8" s="40"/>
      <c r="VAM8" s="40"/>
      <c r="VAS8" s="40"/>
      <c r="VAY8" s="40"/>
      <c r="VBE8" s="40"/>
      <c r="VBK8" s="40"/>
      <c r="VBQ8" s="40"/>
      <c r="VBW8" s="40"/>
      <c r="VCC8" s="40"/>
      <c r="VCI8" s="40"/>
      <c r="VCO8" s="40"/>
      <c r="VCU8" s="40"/>
      <c r="VDA8" s="40"/>
      <c r="VDG8" s="40"/>
      <c r="VDM8" s="40"/>
      <c r="VDS8" s="40"/>
      <c r="VDY8" s="40"/>
      <c r="VEE8" s="40"/>
      <c r="VEK8" s="40"/>
      <c r="VEQ8" s="40"/>
      <c r="VEW8" s="40"/>
      <c r="VFC8" s="40"/>
      <c r="VFI8" s="40"/>
      <c r="VFO8" s="40"/>
      <c r="VFU8" s="40"/>
      <c r="VGA8" s="40"/>
      <c r="VGG8" s="40"/>
      <c r="VGM8" s="40"/>
      <c r="VGS8" s="40"/>
      <c r="VGY8" s="40"/>
      <c r="VHE8" s="40"/>
      <c r="VHK8" s="40"/>
      <c r="VHQ8" s="40"/>
      <c r="VHW8" s="40"/>
      <c r="VIC8" s="40"/>
      <c r="VII8" s="40"/>
      <c r="VIO8" s="40"/>
      <c r="VIU8" s="40"/>
      <c r="VJA8" s="40"/>
      <c r="VJG8" s="40"/>
      <c r="VJM8" s="40"/>
      <c r="VJS8" s="40"/>
      <c r="VJY8" s="40"/>
      <c r="VKE8" s="40"/>
      <c r="VKK8" s="40"/>
      <c r="VKQ8" s="40"/>
      <c r="VKW8" s="40"/>
      <c r="VLC8" s="40"/>
      <c r="VLI8" s="40"/>
      <c r="VLO8" s="40"/>
      <c r="VLU8" s="40"/>
      <c r="VMA8" s="40"/>
      <c r="VMG8" s="40"/>
      <c r="VMM8" s="40"/>
      <c r="VMS8" s="40"/>
      <c r="VMY8" s="40"/>
      <c r="VNE8" s="40"/>
      <c r="VNK8" s="40"/>
      <c r="VNQ8" s="40"/>
      <c r="VNW8" s="40"/>
      <c r="VOC8" s="40"/>
      <c r="VOI8" s="40"/>
      <c r="VOO8" s="40"/>
      <c r="VOU8" s="40"/>
      <c r="VPA8" s="40"/>
      <c r="VPG8" s="40"/>
      <c r="VPM8" s="40"/>
      <c r="VPS8" s="40"/>
      <c r="VPY8" s="40"/>
      <c r="VQE8" s="40"/>
      <c r="VQK8" s="40"/>
      <c r="VQQ8" s="40"/>
      <c r="VQW8" s="40"/>
      <c r="VRC8" s="40"/>
      <c r="VRI8" s="40"/>
      <c r="VRO8" s="40"/>
      <c r="VRU8" s="40"/>
      <c r="VSA8" s="40"/>
      <c r="VSG8" s="40"/>
      <c r="VSM8" s="40"/>
      <c r="VSS8" s="40"/>
      <c r="VSY8" s="40"/>
      <c r="VTE8" s="40"/>
      <c r="VTK8" s="40"/>
      <c r="VTQ8" s="40"/>
      <c r="VTW8" s="40"/>
      <c r="VUC8" s="40"/>
      <c r="VUI8" s="40"/>
      <c r="VUO8" s="40"/>
      <c r="VUU8" s="40"/>
      <c r="VVA8" s="40"/>
      <c r="VVG8" s="40"/>
      <c r="VVM8" s="40"/>
      <c r="VVS8" s="40"/>
      <c r="VVY8" s="40"/>
      <c r="VWE8" s="40"/>
      <c r="VWK8" s="40"/>
      <c r="VWQ8" s="40"/>
      <c r="VWW8" s="40"/>
      <c r="VXC8" s="40"/>
      <c r="VXI8" s="40"/>
      <c r="VXO8" s="40"/>
      <c r="VXU8" s="40"/>
      <c r="VYA8" s="40"/>
      <c r="VYG8" s="40"/>
      <c r="VYM8" s="40"/>
      <c r="VYS8" s="40"/>
      <c r="VYY8" s="40"/>
      <c r="VZE8" s="40"/>
      <c r="VZK8" s="40"/>
      <c r="VZQ8" s="40"/>
      <c r="VZW8" s="40"/>
      <c r="WAC8" s="40"/>
      <c r="WAI8" s="40"/>
      <c r="WAO8" s="40"/>
      <c r="WAU8" s="40"/>
      <c r="WBA8" s="40"/>
      <c r="WBG8" s="40"/>
      <c r="WBM8" s="40"/>
      <c r="WBS8" s="40"/>
      <c r="WBY8" s="40"/>
      <c r="WCE8" s="40"/>
      <c r="WCK8" s="40"/>
      <c r="WCQ8" s="40"/>
      <c r="WCW8" s="40"/>
      <c r="WDC8" s="40"/>
      <c r="WDI8" s="40"/>
      <c r="WDO8" s="40"/>
      <c r="WDU8" s="40"/>
      <c r="WEA8" s="40"/>
      <c r="WEG8" s="40"/>
      <c r="WEM8" s="40"/>
      <c r="WES8" s="40"/>
      <c r="WEY8" s="40"/>
      <c r="WFE8" s="40"/>
      <c r="WFK8" s="40"/>
      <c r="WFQ8" s="40"/>
      <c r="WFW8" s="40"/>
      <c r="WGC8" s="40"/>
      <c r="WGI8" s="40"/>
      <c r="WGO8" s="40"/>
      <c r="WGU8" s="40"/>
      <c r="WHA8" s="40"/>
      <c r="WHG8" s="40"/>
      <c r="WHM8" s="40"/>
      <c r="WHS8" s="40"/>
      <c r="WHY8" s="40"/>
      <c r="WIE8" s="40"/>
      <c r="WIK8" s="40"/>
      <c r="WIQ8" s="40"/>
      <c r="WIW8" s="40"/>
      <c r="WJC8" s="40"/>
      <c r="WJI8" s="40"/>
      <c r="WJO8" s="40"/>
      <c r="WJU8" s="40"/>
      <c r="WKA8" s="40"/>
      <c r="WKG8" s="40"/>
      <c r="WKM8" s="40"/>
      <c r="WKS8" s="40"/>
      <c r="WKY8" s="40"/>
      <c r="WLE8" s="40"/>
      <c r="WLK8" s="40"/>
      <c r="WLQ8" s="40"/>
      <c r="WLW8" s="40"/>
      <c r="WMC8" s="40"/>
      <c r="WMI8" s="40"/>
      <c r="WMO8" s="40"/>
      <c r="WMU8" s="40"/>
      <c r="WNA8" s="40"/>
      <c r="WNG8" s="40"/>
      <c r="WNM8" s="40"/>
      <c r="WNS8" s="40"/>
      <c r="WNY8" s="40"/>
      <c r="WOE8" s="40"/>
      <c r="WOK8" s="40"/>
      <c r="WOQ8" s="40"/>
      <c r="WOW8" s="40"/>
      <c r="WPC8" s="40"/>
      <c r="WPI8" s="40"/>
      <c r="WPO8" s="40"/>
      <c r="WPU8" s="40"/>
      <c r="WQA8" s="40"/>
      <c r="WQG8" s="40"/>
      <c r="WQM8" s="40"/>
      <c r="WQS8" s="40"/>
      <c r="WQY8" s="40"/>
      <c r="WRE8" s="40"/>
      <c r="WRK8" s="40"/>
      <c r="WRQ8" s="40"/>
      <c r="WRW8" s="40"/>
      <c r="WSC8" s="40"/>
      <c r="WSI8" s="40"/>
      <c r="WSO8" s="40"/>
      <c r="WSU8" s="40"/>
      <c r="WTA8" s="40"/>
      <c r="WTG8" s="40"/>
      <c r="WTM8" s="40"/>
      <c r="WTS8" s="40"/>
      <c r="WTY8" s="40"/>
      <c r="WUE8" s="40"/>
      <c r="WUK8" s="40"/>
      <c r="WUQ8" s="40"/>
      <c r="WUW8" s="40"/>
      <c r="WVC8" s="40"/>
      <c r="WVI8" s="40"/>
      <c r="WVO8" s="40"/>
      <c r="WVU8" s="40"/>
      <c r="WWA8" s="40"/>
      <c r="WWG8" s="40"/>
      <c r="WWM8" s="40"/>
      <c r="WWS8" s="40"/>
      <c r="WWY8" s="40"/>
      <c r="WXE8" s="40"/>
      <c r="WXK8" s="40"/>
      <c r="WXQ8" s="40"/>
      <c r="WXW8" s="40"/>
      <c r="WYC8" s="40"/>
      <c r="WYI8" s="40"/>
      <c r="WYO8" s="40"/>
      <c r="WYU8" s="40"/>
      <c r="WZA8" s="40"/>
      <c r="WZG8" s="40"/>
      <c r="WZM8" s="40"/>
      <c r="WZS8" s="40"/>
      <c r="WZY8" s="40"/>
      <c r="XAE8" s="40"/>
      <c r="XAK8" s="40"/>
      <c r="XAQ8" s="40"/>
      <c r="XAW8" s="40"/>
      <c r="XBC8" s="40"/>
      <c r="XBI8" s="40"/>
      <c r="XBO8" s="40"/>
      <c r="XBU8" s="40"/>
      <c r="XCA8" s="40"/>
      <c r="XCG8" s="40"/>
      <c r="XCM8" s="40"/>
      <c r="XCS8" s="40"/>
      <c r="XCY8" s="40"/>
      <c r="XDE8" s="40"/>
      <c r="XDK8" s="40"/>
      <c r="XDQ8" s="40"/>
      <c r="XDW8" s="40"/>
      <c r="XEC8" s="40"/>
      <c r="XEI8" s="40"/>
      <c r="XEO8" s="40"/>
      <c r="XEU8" s="40"/>
      <c r="XFA8" s="40"/>
    </row>
    <row r="9" spans="1:1021 1027:2047 2053:3067 3073:4093 4099:5119 5125:6139 6145:7165 7171:8191 8197:9211 9217:10237 10243:11263 11269:12283 12289:13309 13315:14335 14341:15355 15361:16381" ht="57" x14ac:dyDescent="0.2">
      <c r="A9" s="35" t="s">
        <v>243</v>
      </c>
      <c r="B9" s="6" t="s">
        <v>245</v>
      </c>
      <c r="C9" s="6" t="s">
        <v>245</v>
      </c>
      <c r="D9" s="6" t="s">
        <v>251</v>
      </c>
      <c r="E9" s="6" t="s">
        <v>251</v>
      </c>
      <c r="F9" s="6" t="s">
        <v>252</v>
      </c>
    </row>
    <row r="10" spans="1:1021 1027:2047 2053:3067 3073:4093 4099:5119 5125:6139 6145:7165 7171:8191 8197:9211 9217:10237 10243:11263 11269:12283 12289:13309 13315:14335 14341:15355 15361:16381" s="41" customFormat="1" ht="12" x14ac:dyDescent="0.2">
      <c r="A10" s="37" t="s">
        <v>121</v>
      </c>
      <c r="B10" s="38" t="str">
        <f>VLOOKUP(B9,'Menu Data Code List'!$A:$B,2,FALSE)</f>
        <v>SandOffer/BR</v>
      </c>
      <c r="C10" s="38" t="str">
        <f>VLOOKUP(C9,'Menu Data Code List'!$A:$B,2,FALSE)</f>
        <v>SandOffer/BR</v>
      </c>
      <c r="D10" s="38" t="str">
        <f>VLOOKUP(D9,'Menu Data Code List'!$A:$B,2,FALSE)</f>
        <v>SandOffer/BR</v>
      </c>
      <c r="E10" s="38" t="str">
        <f>VLOOKUP(E9,'Menu Data Code List'!$A:$B,2,FALSE)</f>
        <v>SandOffer/BR</v>
      </c>
      <c r="F10" s="38" t="str">
        <f>VLOOKUP(F9,'Menu Data Code List'!$A:$B,2,FALSE)</f>
        <v>SandOffer/BR</v>
      </c>
      <c r="G10" s="40"/>
      <c r="M10" s="40"/>
      <c r="S10" s="40"/>
      <c r="Y10" s="40"/>
      <c r="AE10" s="40"/>
      <c r="AK10" s="40"/>
      <c r="AQ10" s="40"/>
      <c r="AW10" s="40"/>
      <c r="BC10" s="40"/>
      <c r="BI10" s="40"/>
      <c r="BO10" s="40"/>
      <c r="BU10" s="40"/>
      <c r="CA10" s="40"/>
      <c r="CG10" s="40"/>
      <c r="CM10" s="40"/>
      <c r="CS10" s="40"/>
      <c r="CY10" s="40"/>
      <c r="DE10" s="40"/>
      <c r="DK10" s="40"/>
      <c r="DQ10" s="40"/>
      <c r="DW10" s="40"/>
      <c r="EC10" s="40"/>
      <c r="EI10" s="40"/>
      <c r="EO10" s="40"/>
      <c r="EU10" s="40"/>
      <c r="FA10" s="40"/>
      <c r="FG10" s="40"/>
      <c r="FM10" s="40"/>
      <c r="FS10" s="40"/>
      <c r="FY10" s="40"/>
      <c r="GE10" s="40"/>
      <c r="GK10" s="40"/>
      <c r="GQ10" s="40"/>
      <c r="GW10" s="40"/>
      <c r="HC10" s="40"/>
      <c r="HI10" s="40"/>
      <c r="HO10" s="40"/>
      <c r="HU10" s="40"/>
      <c r="IA10" s="40"/>
      <c r="IG10" s="40"/>
      <c r="IM10" s="40"/>
      <c r="IS10" s="40"/>
      <c r="IY10" s="40"/>
      <c r="JE10" s="40"/>
      <c r="JK10" s="40"/>
      <c r="JQ10" s="40"/>
      <c r="JW10" s="40"/>
      <c r="KC10" s="40"/>
      <c r="KI10" s="40"/>
      <c r="KO10" s="40"/>
      <c r="KU10" s="40"/>
      <c r="LA10" s="40"/>
      <c r="LG10" s="40"/>
      <c r="LM10" s="40"/>
      <c r="LS10" s="40"/>
      <c r="LY10" s="40"/>
      <c r="ME10" s="40"/>
      <c r="MK10" s="40"/>
      <c r="MQ10" s="40"/>
      <c r="MW10" s="40"/>
      <c r="NC10" s="40"/>
      <c r="NI10" s="40"/>
      <c r="NO10" s="40"/>
      <c r="NU10" s="40"/>
      <c r="OA10" s="40"/>
      <c r="OG10" s="40"/>
      <c r="OM10" s="40"/>
      <c r="OS10" s="40"/>
      <c r="OY10" s="40"/>
      <c r="PE10" s="40"/>
      <c r="PK10" s="40"/>
      <c r="PQ10" s="40"/>
      <c r="PW10" s="40"/>
      <c r="QC10" s="40"/>
      <c r="QI10" s="40"/>
      <c r="QO10" s="40"/>
      <c r="QU10" s="40"/>
      <c r="RA10" s="40"/>
      <c r="RG10" s="40"/>
      <c r="RM10" s="40"/>
      <c r="RS10" s="40"/>
      <c r="RY10" s="40"/>
      <c r="SE10" s="40"/>
      <c r="SK10" s="40"/>
      <c r="SQ10" s="40"/>
      <c r="SW10" s="40"/>
      <c r="TC10" s="40"/>
      <c r="TI10" s="40"/>
      <c r="TO10" s="40"/>
      <c r="TU10" s="40"/>
      <c r="UA10" s="40"/>
      <c r="UG10" s="40"/>
      <c r="UM10" s="40"/>
      <c r="US10" s="40"/>
      <c r="UY10" s="40"/>
      <c r="VE10" s="40"/>
      <c r="VK10" s="40"/>
      <c r="VQ10" s="40"/>
      <c r="VW10" s="40"/>
      <c r="WC10" s="40"/>
      <c r="WI10" s="40"/>
      <c r="WO10" s="40"/>
      <c r="WU10" s="40"/>
      <c r="XA10" s="40"/>
      <c r="XG10" s="40"/>
      <c r="XM10" s="40"/>
      <c r="XS10" s="40"/>
      <c r="XY10" s="40"/>
      <c r="YE10" s="40"/>
      <c r="YK10" s="40"/>
      <c r="YQ10" s="40"/>
      <c r="YW10" s="40"/>
      <c r="ZC10" s="40"/>
      <c r="ZI10" s="40"/>
      <c r="ZO10" s="40"/>
      <c r="ZU10" s="40"/>
      <c r="AAA10" s="40"/>
      <c r="AAG10" s="40"/>
      <c r="AAM10" s="40"/>
      <c r="AAS10" s="40"/>
      <c r="AAY10" s="40"/>
      <c r="ABE10" s="40"/>
      <c r="ABK10" s="40"/>
      <c r="ABQ10" s="40"/>
      <c r="ABW10" s="40"/>
      <c r="ACC10" s="40"/>
      <c r="ACI10" s="40"/>
      <c r="ACO10" s="40"/>
      <c r="ACU10" s="40"/>
      <c r="ADA10" s="40"/>
      <c r="ADG10" s="40"/>
      <c r="ADM10" s="40"/>
      <c r="ADS10" s="40"/>
      <c r="ADY10" s="40"/>
      <c r="AEE10" s="40"/>
      <c r="AEK10" s="40"/>
      <c r="AEQ10" s="40"/>
      <c r="AEW10" s="40"/>
      <c r="AFC10" s="40"/>
      <c r="AFI10" s="40"/>
      <c r="AFO10" s="40"/>
      <c r="AFU10" s="40"/>
      <c r="AGA10" s="40"/>
      <c r="AGG10" s="40"/>
      <c r="AGM10" s="40"/>
      <c r="AGS10" s="40"/>
      <c r="AGY10" s="40"/>
      <c r="AHE10" s="40"/>
      <c r="AHK10" s="40"/>
      <c r="AHQ10" s="40"/>
      <c r="AHW10" s="40"/>
      <c r="AIC10" s="40"/>
      <c r="AII10" s="40"/>
      <c r="AIO10" s="40"/>
      <c r="AIU10" s="40"/>
      <c r="AJA10" s="40"/>
      <c r="AJG10" s="40"/>
      <c r="AJM10" s="40"/>
      <c r="AJS10" s="40"/>
      <c r="AJY10" s="40"/>
      <c r="AKE10" s="40"/>
      <c r="AKK10" s="40"/>
      <c r="AKQ10" s="40"/>
      <c r="AKW10" s="40"/>
      <c r="ALC10" s="40"/>
      <c r="ALI10" s="40"/>
      <c r="ALO10" s="40"/>
      <c r="ALU10" s="40"/>
      <c r="AMA10" s="40"/>
      <c r="AMG10" s="40"/>
      <c r="AMM10" s="40"/>
      <c r="AMS10" s="40"/>
      <c r="AMY10" s="40"/>
      <c r="ANE10" s="40"/>
      <c r="ANK10" s="40"/>
      <c r="ANQ10" s="40"/>
      <c r="ANW10" s="40"/>
      <c r="AOC10" s="40"/>
      <c r="AOI10" s="40"/>
      <c r="AOO10" s="40"/>
      <c r="AOU10" s="40"/>
      <c r="APA10" s="40"/>
      <c r="APG10" s="40"/>
      <c r="APM10" s="40"/>
      <c r="APS10" s="40"/>
      <c r="APY10" s="40"/>
      <c r="AQE10" s="40"/>
      <c r="AQK10" s="40"/>
      <c r="AQQ10" s="40"/>
      <c r="AQW10" s="40"/>
      <c r="ARC10" s="40"/>
      <c r="ARI10" s="40"/>
      <c r="ARO10" s="40"/>
      <c r="ARU10" s="40"/>
      <c r="ASA10" s="40"/>
      <c r="ASG10" s="40"/>
      <c r="ASM10" s="40"/>
      <c r="ASS10" s="40"/>
      <c r="ASY10" s="40"/>
      <c r="ATE10" s="40"/>
      <c r="ATK10" s="40"/>
      <c r="ATQ10" s="40"/>
      <c r="ATW10" s="40"/>
      <c r="AUC10" s="40"/>
      <c r="AUI10" s="40"/>
      <c r="AUO10" s="40"/>
      <c r="AUU10" s="40"/>
      <c r="AVA10" s="40"/>
      <c r="AVG10" s="40"/>
      <c r="AVM10" s="40"/>
      <c r="AVS10" s="40"/>
      <c r="AVY10" s="40"/>
      <c r="AWE10" s="40"/>
      <c r="AWK10" s="40"/>
      <c r="AWQ10" s="40"/>
      <c r="AWW10" s="40"/>
      <c r="AXC10" s="40"/>
      <c r="AXI10" s="40"/>
      <c r="AXO10" s="40"/>
      <c r="AXU10" s="40"/>
      <c r="AYA10" s="40"/>
      <c r="AYG10" s="40"/>
      <c r="AYM10" s="40"/>
      <c r="AYS10" s="40"/>
      <c r="AYY10" s="40"/>
      <c r="AZE10" s="40"/>
      <c r="AZK10" s="40"/>
      <c r="AZQ10" s="40"/>
      <c r="AZW10" s="40"/>
      <c r="BAC10" s="40"/>
      <c r="BAI10" s="40"/>
      <c r="BAO10" s="40"/>
      <c r="BAU10" s="40"/>
      <c r="BBA10" s="40"/>
      <c r="BBG10" s="40"/>
      <c r="BBM10" s="40"/>
      <c r="BBS10" s="40"/>
      <c r="BBY10" s="40"/>
      <c r="BCE10" s="40"/>
      <c r="BCK10" s="40"/>
      <c r="BCQ10" s="40"/>
      <c r="BCW10" s="40"/>
      <c r="BDC10" s="40"/>
      <c r="BDI10" s="40"/>
      <c r="BDO10" s="40"/>
      <c r="BDU10" s="40"/>
      <c r="BEA10" s="40"/>
      <c r="BEG10" s="40"/>
      <c r="BEM10" s="40"/>
      <c r="BES10" s="40"/>
      <c r="BEY10" s="40"/>
      <c r="BFE10" s="40"/>
      <c r="BFK10" s="40"/>
      <c r="BFQ10" s="40"/>
      <c r="BFW10" s="40"/>
      <c r="BGC10" s="40"/>
      <c r="BGI10" s="40"/>
      <c r="BGO10" s="40"/>
      <c r="BGU10" s="40"/>
      <c r="BHA10" s="40"/>
      <c r="BHG10" s="40"/>
      <c r="BHM10" s="40"/>
      <c r="BHS10" s="40"/>
      <c r="BHY10" s="40"/>
      <c r="BIE10" s="40"/>
      <c r="BIK10" s="40"/>
      <c r="BIQ10" s="40"/>
      <c r="BIW10" s="40"/>
      <c r="BJC10" s="40"/>
      <c r="BJI10" s="40"/>
      <c r="BJO10" s="40"/>
      <c r="BJU10" s="40"/>
      <c r="BKA10" s="40"/>
      <c r="BKG10" s="40"/>
      <c r="BKM10" s="40"/>
      <c r="BKS10" s="40"/>
      <c r="BKY10" s="40"/>
      <c r="BLE10" s="40"/>
      <c r="BLK10" s="40"/>
      <c r="BLQ10" s="40"/>
      <c r="BLW10" s="40"/>
      <c r="BMC10" s="40"/>
      <c r="BMI10" s="40"/>
      <c r="BMO10" s="40"/>
      <c r="BMU10" s="40"/>
      <c r="BNA10" s="40"/>
      <c r="BNG10" s="40"/>
      <c r="BNM10" s="40"/>
      <c r="BNS10" s="40"/>
      <c r="BNY10" s="40"/>
      <c r="BOE10" s="40"/>
      <c r="BOK10" s="40"/>
      <c r="BOQ10" s="40"/>
      <c r="BOW10" s="40"/>
      <c r="BPC10" s="40"/>
      <c r="BPI10" s="40"/>
      <c r="BPO10" s="40"/>
      <c r="BPU10" s="40"/>
      <c r="BQA10" s="40"/>
      <c r="BQG10" s="40"/>
      <c r="BQM10" s="40"/>
      <c r="BQS10" s="40"/>
      <c r="BQY10" s="40"/>
      <c r="BRE10" s="40"/>
      <c r="BRK10" s="40"/>
      <c r="BRQ10" s="40"/>
      <c r="BRW10" s="40"/>
      <c r="BSC10" s="40"/>
      <c r="BSI10" s="40"/>
      <c r="BSO10" s="40"/>
      <c r="BSU10" s="40"/>
      <c r="BTA10" s="40"/>
      <c r="BTG10" s="40"/>
      <c r="BTM10" s="40"/>
      <c r="BTS10" s="40"/>
      <c r="BTY10" s="40"/>
      <c r="BUE10" s="40"/>
      <c r="BUK10" s="40"/>
      <c r="BUQ10" s="40"/>
      <c r="BUW10" s="40"/>
      <c r="BVC10" s="40"/>
      <c r="BVI10" s="40"/>
      <c r="BVO10" s="40"/>
      <c r="BVU10" s="40"/>
      <c r="BWA10" s="40"/>
      <c r="BWG10" s="40"/>
      <c r="BWM10" s="40"/>
      <c r="BWS10" s="40"/>
      <c r="BWY10" s="40"/>
      <c r="BXE10" s="40"/>
      <c r="BXK10" s="40"/>
      <c r="BXQ10" s="40"/>
      <c r="BXW10" s="40"/>
      <c r="BYC10" s="40"/>
      <c r="BYI10" s="40"/>
      <c r="BYO10" s="40"/>
      <c r="BYU10" s="40"/>
      <c r="BZA10" s="40"/>
      <c r="BZG10" s="40"/>
      <c r="BZM10" s="40"/>
      <c r="BZS10" s="40"/>
      <c r="BZY10" s="40"/>
      <c r="CAE10" s="40"/>
      <c r="CAK10" s="40"/>
      <c r="CAQ10" s="40"/>
      <c r="CAW10" s="40"/>
      <c r="CBC10" s="40"/>
      <c r="CBI10" s="40"/>
      <c r="CBO10" s="40"/>
      <c r="CBU10" s="40"/>
      <c r="CCA10" s="40"/>
      <c r="CCG10" s="40"/>
      <c r="CCM10" s="40"/>
      <c r="CCS10" s="40"/>
      <c r="CCY10" s="40"/>
      <c r="CDE10" s="40"/>
      <c r="CDK10" s="40"/>
      <c r="CDQ10" s="40"/>
      <c r="CDW10" s="40"/>
      <c r="CEC10" s="40"/>
      <c r="CEI10" s="40"/>
      <c r="CEO10" s="40"/>
      <c r="CEU10" s="40"/>
      <c r="CFA10" s="40"/>
      <c r="CFG10" s="40"/>
      <c r="CFM10" s="40"/>
      <c r="CFS10" s="40"/>
      <c r="CFY10" s="40"/>
      <c r="CGE10" s="40"/>
      <c r="CGK10" s="40"/>
      <c r="CGQ10" s="40"/>
      <c r="CGW10" s="40"/>
      <c r="CHC10" s="40"/>
      <c r="CHI10" s="40"/>
      <c r="CHO10" s="40"/>
      <c r="CHU10" s="40"/>
      <c r="CIA10" s="40"/>
      <c r="CIG10" s="40"/>
      <c r="CIM10" s="40"/>
      <c r="CIS10" s="40"/>
      <c r="CIY10" s="40"/>
      <c r="CJE10" s="40"/>
      <c r="CJK10" s="40"/>
      <c r="CJQ10" s="40"/>
      <c r="CJW10" s="40"/>
      <c r="CKC10" s="40"/>
      <c r="CKI10" s="40"/>
      <c r="CKO10" s="40"/>
      <c r="CKU10" s="40"/>
      <c r="CLA10" s="40"/>
      <c r="CLG10" s="40"/>
      <c r="CLM10" s="40"/>
      <c r="CLS10" s="40"/>
      <c r="CLY10" s="40"/>
      <c r="CME10" s="40"/>
      <c r="CMK10" s="40"/>
      <c r="CMQ10" s="40"/>
      <c r="CMW10" s="40"/>
      <c r="CNC10" s="40"/>
      <c r="CNI10" s="40"/>
      <c r="CNO10" s="40"/>
      <c r="CNU10" s="40"/>
      <c r="COA10" s="40"/>
      <c r="COG10" s="40"/>
      <c r="COM10" s="40"/>
      <c r="COS10" s="40"/>
      <c r="COY10" s="40"/>
      <c r="CPE10" s="40"/>
      <c r="CPK10" s="40"/>
      <c r="CPQ10" s="40"/>
      <c r="CPW10" s="40"/>
      <c r="CQC10" s="40"/>
      <c r="CQI10" s="40"/>
      <c r="CQO10" s="40"/>
      <c r="CQU10" s="40"/>
      <c r="CRA10" s="40"/>
      <c r="CRG10" s="40"/>
      <c r="CRM10" s="40"/>
      <c r="CRS10" s="40"/>
      <c r="CRY10" s="40"/>
      <c r="CSE10" s="40"/>
      <c r="CSK10" s="40"/>
      <c r="CSQ10" s="40"/>
      <c r="CSW10" s="40"/>
      <c r="CTC10" s="40"/>
      <c r="CTI10" s="40"/>
      <c r="CTO10" s="40"/>
      <c r="CTU10" s="40"/>
      <c r="CUA10" s="40"/>
      <c r="CUG10" s="40"/>
      <c r="CUM10" s="40"/>
      <c r="CUS10" s="40"/>
      <c r="CUY10" s="40"/>
      <c r="CVE10" s="40"/>
      <c r="CVK10" s="40"/>
      <c r="CVQ10" s="40"/>
      <c r="CVW10" s="40"/>
      <c r="CWC10" s="40"/>
      <c r="CWI10" s="40"/>
      <c r="CWO10" s="40"/>
      <c r="CWU10" s="40"/>
      <c r="CXA10" s="40"/>
      <c r="CXG10" s="40"/>
      <c r="CXM10" s="40"/>
      <c r="CXS10" s="40"/>
      <c r="CXY10" s="40"/>
      <c r="CYE10" s="40"/>
      <c r="CYK10" s="40"/>
      <c r="CYQ10" s="40"/>
      <c r="CYW10" s="40"/>
      <c r="CZC10" s="40"/>
      <c r="CZI10" s="40"/>
      <c r="CZO10" s="40"/>
      <c r="CZU10" s="40"/>
      <c r="DAA10" s="40"/>
      <c r="DAG10" s="40"/>
      <c r="DAM10" s="40"/>
      <c r="DAS10" s="40"/>
      <c r="DAY10" s="40"/>
      <c r="DBE10" s="40"/>
      <c r="DBK10" s="40"/>
      <c r="DBQ10" s="40"/>
      <c r="DBW10" s="40"/>
      <c r="DCC10" s="40"/>
      <c r="DCI10" s="40"/>
      <c r="DCO10" s="40"/>
      <c r="DCU10" s="40"/>
      <c r="DDA10" s="40"/>
      <c r="DDG10" s="40"/>
      <c r="DDM10" s="40"/>
      <c r="DDS10" s="40"/>
      <c r="DDY10" s="40"/>
      <c r="DEE10" s="40"/>
      <c r="DEK10" s="40"/>
      <c r="DEQ10" s="40"/>
      <c r="DEW10" s="40"/>
      <c r="DFC10" s="40"/>
      <c r="DFI10" s="40"/>
      <c r="DFO10" s="40"/>
      <c r="DFU10" s="40"/>
      <c r="DGA10" s="40"/>
      <c r="DGG10" s="40"/>
      <c r="DGM10" s="40"/>
      <c r="DGS10" s="40"/>
      <c r="DGY10" s="40"/>
      <c r="DHE10" s="40"/>
      <c r="DHK10" s="40"/>
      <c r="DHQ10" s="40"/>
      <c r="DHW10" s="40"/>
      <c r="DIC10" s="40"/>
      <c r="DII10" s="40"/>
      <c r="DIO10" s="40"/>
      <c r="DIU10" s="40"/>
      <c r="DJA10" s="40"/>
      <c r="DJG10" s="40"/>
      <c r="DJM10" s="40"/>
      <c r="DJS10" s="40"/>
      <c r="DJY10" s="40"/>
      <c r="DKE10" s="40"/>
      <c r="DKK10" s="40"/>
      <c r="DKQ10" s="40"/>
      <c r="DKW10" s="40"/>
      <c r="DLC10" s="40"/>
      <c r="DLI10" s="40"/>
      <c r="DLO10" s="40"/>
      <c r="DLU10" s="40"/>
      <c r="DMA10" s="40"/>
      <c r="DMG10" s="40"/>
      <c r="DMM10" s="40"/>
      <c r="DMS10" s="40"/>
      <c r="DMY10" s="40"/>
      <c r="DNE10" s="40"/>
      <c r="DNK10" s="40"/>
      <c r="DNQ10" s="40"/>
      <c r="DNW10" s="40"/>
      <c r="DOC10" s="40"/>
      <c r="DOI10" s="40"/>
      <c r="DOO10" s="40"/>
      <c r="DOU10" s="40"/>
      <c r="DPA10" s="40"/>
      <c r="DPG10" s="40"/>
      <c r="DPM10" s="40"/>
      <c r="DPS10" s="40"/>
      <c r="DPY10" s="40"/>
      <c r="DQE10" s="40"/>
      <c r="DQK10" s="40"/>
      <c r="DQQ10" s="40"/>
      <c r="DQW10" s="40"/>
      <c r="DRC10" s="40"/>
      <c r="DRI10" s="40"/>
      <c r="DRO10" s="40"/>
      <c r="DRU10" s="40"/>
      <c r="DSA10" s="40"/>
      <c r="DSG10" s="40"/>
      <c r="DSM10" s="40"/>
      <c r="DSS10" s="40"/>
      <c r="DSY10" s="40"/>
      <c r="DTE10" s="40"/>
      <c r="DTK10" s="40"/>
      <c r="DTQ10" s="40"/>
      <c r="DTW10" s="40"/>
      <c r="DUC10" s="40"/>
      <c r="DUI10" s="40"/>
      <c r="DUO10" s="40"/>
      <c r="DUU10" s="40"/>
      <c r="DVA10" s="40"/>
      <c r="DVG10" s="40"/>
      <c r="DVM10" s="40"/>
      <c r="DVS10" s="40"/>
      <c r="DVY10" s="40"/>
      <c r="DWE10" s="40"/>
      <c r="DWK10" s="40"/>
      <c r="DWQ10" s="40"/>
      <c r="DWW10" s="40"/>
      <c r="DXC10" s="40"/>
      <c r="DXI10" s="40"/>
      <c r="DXO10" s="40"/>
      <c r="DXU10" s="40"/>
      <c r="DYA10" s="40"/>
      <c r="DYG10" s="40"/>
      <c r="DYM10" s="40"/>
      <c r="DYS10" s="40"/>
      <c r="DYY10" s="40"/>
      <c r="DZE10" s="40"/>
      <c r="DZK10" s="40"/>
      <c r="DZQ10" s="40"/>
      <c r="DZW10" s="40"/>
      <c r="EAC10" s="40"/>
      <c r="EAI10" s="40"/>
      <c r="EAO10" s="40"/>
      <c r="EAU10" s="40"/>
      <c r="EBA10" s="40"/>
      <c r="EBG10" s="40"/>
      <c r="EBM10" s="40"/>
      <c r="EBS10" s="40"/>
      <c r="EBY10" s="40"/>
      <c r="ECE10" s="40"/>
      <c r="ECK10" s="40"/>
      <c r="ECQ10" s="40"/>
      <c r="ECW10" s="40"/>
      <c r="EDC10" s="40"/>
      <c r="EDI10" s="40"/>
      <c r="EDO10" s="40"/>
      <c r="EDU10" s="40"/>
      <c r="EEA10" s="40"/>
      <c r="EEG10" s="40"/>
      <c r="EEM10" s="40"/>
      <c r="EES10" s="40"/>
      <c r="EEY10" s="40"/>
      <c r="EFE10" s="40"/>
      <c r="EFK10" s="40"/>
      <c r="EFQ10" s="40"/>
      <c r="EFW10" s="40"/>
      <c r="EGC10" s="40"/>
      <c r="EGI10" s="40"/>
      <c r="EGO10" s="40"/>
      <c r="EGU10" s="40"/>
      <c r="EHA10" s="40"/>
      <c r="EHG10" s="40"/>
      <c r="EHM10" s="40"/>
      <c r="EHS10" s="40"/>
      <c r="EHY10" s="40"/>
      <c r="EIE10" s="40"/>
      <c r="EIK10" s="40"/>
      <c r="EIQ10" s="40"/>
      <c r="EIW10" s="40"/>
      <c r="EJC10" s="40"/>
      <c r="EJI10" s="40"/>
      <c r="EJO10" s="40"/>
      <c r="EJU10" s="40"/>
      <c r="EKA10" s="40"/>
      <c r="EKG10" s="40"/>
      <c r="EKM10" s="40"/>
      <c r="EKS10" s="40"/>
      <c r="EKY10" s="40"/>
      <c r="ELE10" s="40"/>
      <c r="ELK10" s="40"/>
      <c r="ELQ10" s="40"/>
      <c r="ELW10" s="40"/>
      <c r="EMC10" s="40"/>
      <c r="EMI10" s="40"/>
      <c r="EMO10" s="40"/>
      <c r="EMU10" s="40"/>
      <c r="ENA10" s="40"/>
      <c r="ENG10" s="40"/>
      <c r="ENM10" s="40"/>
      <c r="ENS10" s="40"/>
      <c r="ENY10" s="40"/>
      <c r="EOE10" s="40"/>
      <c r="EOK10" s="40"/>
      <c r="EOQ10" s="40"/>
      <c r="EOW10" s="40"/>
      <c r="EPC10" s="40"/>
      <c r="EPI10" s="40"/>
      <c r="EPO10" s="40"/>
      <c r="EPU10" s="40"/>
      <c r="EQA10" s="40"/>
      <c r="EQG10" s="40"/>
      <c r="EQM10" s="40"/>
      <c r="EQS10" s="40"/>
      <c r="EQY10" s="40"/>
      <c r="ERE10" s="40"/>
      <c r="ERK10" s="40"/>
      <c r="ERQ10" s="40"/>
      <c r="ERW10" s="40"/>
      <c r="ESC10" s="40"/>
      <c r="ESI10" s="40"/>
      <c r="ESO10" s="40"/>
      <c r="ESU10" s="40"/>
      <c r="ETA10" s="40"/>
      <c r="ETG10" s="40"/>
      <c r="ETM10" s="40"/>
      <c r="ETS10" s="40"/>
      <c r="ETY10" s="40"/>
      <c r="EUE10" s="40"/>
      <c r="EUK10" s="40"/>
      <c r="EUQ10" s="40"/>
      <c r="EUW10" s="40"/>
      <c r="EVC10" s="40"/>
      <c r="EVI10" s="40"/>
      <c r="EVO10" s="40"/>
      <c r="EVU10" s="40"/>
      <c r="EWA10" s="40"/>
      <c r="EWG10" s="40"/>
      <c r="EWM10" s="40"/>
      <c r="EWS10" s="40"/>
      <c r="EWY10" s="40"/>
      <c r="EXE10" s="40"/>
      <c r="EXK10" s="40"/>
      <c r="EXQ10" s="40"/>
      <c r="EXW10" s="40"/>
      <c r="EYC10" s="40"/>
      <c r="EYI10" s="40"/>
      <c r="EYO10" s="40"/>
      <c r="EYU10" s="40"/>
      <c r="EZA10" s="40"/>
      <c r="EZG10" s="40"/>
      <c r="EZM10" s="40"/>
      <c r="EZS10" s="40"/>
      <c r="EZY10" s="40"/>
      <c r="FAE10" s="40"/>
      <c r="FAK10" s="40"/>
      <c r="FAQ10" s="40"/>
      <c r="FAW10" s="40"/>
      <c r="FBC10" s="40"/>
      <c r="FBI10" s="40"/>
      <c r="FBO10" s="40"/>
      <c r="FBU10" s="40"/>
      <c r="FCA10" s="40"/>
      <c r="FCG10" s="40"/>
      <c r="FCM10" s="40"/>
      <c r="FCS10" s="40"/>
      <c r="FCY10" s="40"/>
      <c r="FDE10" s="40"/>
      <c r="FDK10" s="40"/>
      <c r="FDQ10" s="40"/>
      <c r="FDW10" s="40"/>
      <c r="FEC10" s="40"/>
      <c r="FEI10" s="40"/>
      <c r="FEO10" s="40"/>
      <c r="FEU10" s="40"/>
      <c r="FFA10" s="40"/>
      <c r="FFG10" s="40"/>
      <c r="FFM10" s="40"/>
      <c r="FFS10" s="40"/>
      <c r="FFY10" s="40"/>
      <c r="FGE10" s="40"/>
      <c r="FGK10" s="40"/>
      <c r="FGQ10" s="40"/>
      <c r="FGW10" s="40"/>
      <c r="FHC10" s="40"/>
      <c r="FHI10" s="40"/>
      <c r="FHO10" s="40"/>
      <c r="FHU10" s="40"/>
      <c r="FIA10" s="40"/>
      <c r="FIG10" s="40"/>
      <c r="FIM10" s="40"/>
      <c r="FIS10" s="40"/>
      <c r="FIY10" s="40"/>
      <c r="FJE10" s="40"/>
      <c r="FJK10" s="40"/>
      <c r="FJQ10" s="40"/>
      <c r="FJW10" s="40"/>
      <c r="FKC10" s="40"/>
      <c r="FKI10" s="40"/>
      <c r="FKO10" s="40"/>
      <c r="FKU10" s="40"/>
      <c r="FLA10" s="40"/>
      <c r="FLG10" s="40"/>
      <c r="FLM10" s="40"/>
      <c r="FLS10" s="40"/>
      <c r="FLY10" s="40"/>
      <c r="FME10" s="40"/>
      <c r="FMK10" s="40"/>
      <c r="FMQ10" s="40"/>
      <c r="FMW10" s="40"/>
      <c r="FNC10" s="40"/>
      <c r="FNI10" s="40"/>
      <c r="FNO10" s="40"/>
      <c r="FNU10" s="40"/>
      <c r="FOA10" s="40"/>
      <c r="FOG10" s="40"/>
      <c r="FOM10" s="40"/>
      <c r="FOS10" s="40"/>
      <c r="FOY10" s="40"/>
      <c r="FPE10" s="40"/>
      <c r="FPK10" s="40"/>
      <c r="FPQ10" s="40"/>
      <c r="FPW10" s="40"/>
      <c r="FQC10" s="40"/>
      <c r="FQI10" s="40"/>
      <c r="FQO10" s="40"/>
      <c r="FQU10" s="40"/>
      <c r="FRA10" s="40"/>
      <c r="FRG10" s="40"/>
      <c r="FRM10" s="40"/>
      <c r="FRS10" s="40"/>
      <c r="FRY10" s="40"/>
      <c r="FSE10" s="40"/>
      <c r="FSK10" s="40"/>
      <c r="FSQ10" s="40"/>
      <c r="FSW10" s="40"/>
      <c r="FTC10" s="40"/>
      <c r="FTI10" s="40"/>
      <c r="FTO10" s="40"/>
      <c r="FTU10" s="40"/>
      <c r="FUA10" s="40"/>
      <c r="FUG10" s="40"/>
      <c r="FUM10" s="40"/>
      <c r="FUS10" s="40"/>
      <c r="FUY10" s="40"/>
      <c r="FVE10" s="40"/>
      <c r="FVK10" s="40"/>
      <c r="FVQ10" s="40"/>
      <c r="FVW10" s="40"/>
      <c r="FWC10" s="40"/>
      <c r="FWI10" s="40"/>
      <c r="FWO10" s="40"/>
      <c r="FWU10" s="40"/>
      <c r="FXA10" s="40"/>
      <c r="FXG10" s="40"/>
      <c r="FXM10" s="40"/>
      <c r="FXS10" s="40"/>
      <c r="FXY10" s="40"/>
      <c r="FYE10" s="40"/>
      <c r="FYK10" s="40"/>
      <c r="FYQ10" s="40"/>
      <c r="FYW10" s="40"/>
      <c r="FZC10" s="40"/>
      <c r="FZI10" s="40"/>
      <c r="FZO10" s="40"/>
      <c r="FZU10" s="40"/>
      <c r="GAA10" s="40"/>
      <c r="GAG10" s="40"/>
      <c r="GAM10" s="40"/>
      <c r="GAS10" s="40"/>
      <c r="GAY10" s="40"/>
      <c r="GBE10" s="40"/>
      <c r="GBK10" s="40"/>
      <c r="GBQ10" s="40"/>
      <c r="GBW10" s="40"/>
      <c r="GCC10" s="40"/>
      <c r="GCI10" s="40"/>
      <c r="GCO10" s="40"/>
      <c r="GCU10" s="40"/>
      <c r="GDA10" s="40"/>
      <c r="GDG10" s="40"/>
      <c r="GDM10" s="40"/>
      <c r="GDS10" s="40"/>
      <c r="GDY10" s="40"/>
      <c r="GEE10" s="40"/>
      <c r="GEK10" s="40"/>
      <c r="GEQ10" s="40"/>
      <c r="GEW10" s="40"/>
      <c r="GFC10" s="40"/>
      <c r="GFI10" s="40"/>
      <c r="GFO10" s="40"/>
      <c r="GFU10" s="40"/>
      <c r="GGA10" s="40"/>
      <c r="GGG10" s="40"/>
      <c r="GGM10" s="40"/>
      <c r="GGS10" s="40"/>
      <c r="GGY10" s="40"/>
      <c r="GHE10" s="40"/>
      <c r="GHK10" s="40"/>
      <c r="GHQ10" s="40"/>
      <c r="GHW10" s="40"/>
      <c r="GIC10" s="40"/>
      <c r="GII10" s="40"/>
      <c r="GIO10" s="40"/>
      <c r="GIU10" s="40"/>
      <c r="GJA10" s="40"/>
      <c r="GJG10" s="40"/>
      <c r="GJM10" s="40"/>
      <c r="GJS10" s="40"/>
      <c r="GJY10" s="40"/>
      <c r="GKE10" s="40"/>
      <c r="GKK10" s="40"/>
      <c r="GKQ10" s="40"/>
      <c r="GKW10" s="40"/>
      <c r="GLC10" s="40"/>
      <c r="GLI10" s="40"/>
      <c r="GLO10" s="40"/>
      <c r="GLU10" s="40"/>
      <c r="GMA10" s="40"/>
      <c r="GMG10" s="40"/>
      <c r="GMM10" s="40"/>
      <c r="GMS10" s="40"/>
      <c r="GMY10" s="40"/>
      <c r="GNE10" s="40"/>
      <c r="GNK10" s="40"/>
      <c r="GNQ10" s="40"/>
      <c r="GNW10" s="40"/>
      <c r="GOC10" s="40"/>
      <c r="GOI10" s="40"/>
      <c r="GOO10" s="40"/>
      <c r="GOU10" s="40"/>
      <c r="GPA10" s="40"/>
      <c r="GPG10" s="40"/>
      <c r="GPM10" s="40"/>
      <c r="GPS10" s="40"/>
      <c r="GPY10" s="40"/>
      <c r="GQE10" s="40"/>
      <c r="GQK10" s="40"/>
      <c r="GQQ10" s="40"/>
      <c r="GQW10" s="40"/>
      <c r="GRC10" s="40"/>
      <c r="GRI10" s="40"/>
      <c r="GRO10" s="40"/>
      <c r="GRU10" s="40"/>
      <c r="GSA10" s="40"/>
      <c r="GSG10" s="40"/>
      <c r="GSM10" s="40"/>
      <c r="GSS10" s="40"/>
      <c r="GSY10" s="40"/>
      <c r="GTE10" s="40"/>
      <c r="GTK10" s="40"/>
      <c r="GTQ10" s="40"/>
      <c r="GTW10" s="40"/>
      <c r="GUC10" s="40"/>
      <c r="GUI10" s="40"/>
      <c r="GUO10" s="40"/>
      <c r="GUU10" s="40"/>
      <c r="GVA10" s="40"/>
      <c r="GVG10" s="40"/>
      <c r="GVM10" s="40"/>
      <c r="GVS10" s="40"/>
      <c r="GVY10" s="40"/>
      <c r="GWE10" s="40"/>
      <c r="GWK10" s="40"/>
      <c r="GWQ10" s="40"/>
      <c r="GWW10" s="40"/>
      <c r="GXC10" s="40"/>
      <c r="GXI10" s="40"/>
      <c r="GXO10" s="40"/>
      <c r="GXU10" s="40"/>
      <c r="GYA10" s="40"/>
      <c r="GYG10" s="40"/>
      <c r="GYM10" s="40"/>
      <c r="GYS10" s="40"/>
      <c r="GYY10" s="40"/>
      <c r="GZE10" s="40"/>
      <c r="GZK10" s="40"/>
      <c r="GZQ10" s="40"/>
      <c r="GZW10" s="40"/>
      <c r="HAC10" s="40"/>
      <c r="HAI10" s="40"/>
      <c r="HAO10" s="40"/>
      <c r="HAU10" s="40"/>
      <c r="HBA10" s="40"/>
      <c r="HBG10" s="40"/>
      <c r="HBM10" s="40"/>
      <c r="HBS10" s="40"/>
      <c r="HBY10" s="40"/>
      <c r="HCE10" s="40"/>
      <c r="HCK10" s="40"/>
      <c r="HCQ10" s="40"/>
      <c r="HCW10" s="40"/>
      <c r="HDC10" s="40"/>
      <c r="HDI10" s="40"/>
      <c r="HDO10" s="40"/>
      <c r="HDU10" s="40"/>
      <c r="HEA10" s="40"/>
      <c r="HEG10" s="40"/>
      <c r="HEM10" s="40"/>
      <c r="HES10" s="40"/>
      <c r="HEY10" s="40"/>
      <c r="HFE10" s="40"/>
      <c r="HFK10" s="40"/>
      <c r="HFQ10" s="40"/>
      <c r="HFW10" s="40"/>
      <c r="HGC10" s="40"/>
      <c r="HGI10" s="40"/>
      <c r="HGO10" s="40"/>
      <c r="HGU10" s="40"/>
      <c r="HHA10" s="40"/>
      <c r="HHG10" s="40"/>
      <c r="HHM10" s="40"/>
      <c r="HHS10" s="40"/>
      <c r="HHY10" s="40"/>
      <c r="HIE10" s="40"/>
      <c r="HIK10" s="40"/>
      <c r="HIQ10" s="40"/>
      <c r="HIW10" s="40"/>
      <c r="HJC10" s="40"/>
      <c r="HJI10" s="40"/>
      <c r="HJO10" s="40"/>
      <c r="HJU10" s="40"/>
      <c r="HKA10" s="40"/>
      <c r="HKG10" s="40"/>
      <c r="HKM10" s="40"/>
      <c r="HKS10" s="40"/>
      <c r="HKY10" s="40"/>
      <c r="HLE10" s="40"/>
      <c r="HLK10" s="40"/>
      <c r="HLQ10" s="40"/>
      <c r="HLW10" s="40"/>
      <c r="HMC10" s="40"/>
      <c r="HMI10" s="40"/>
      <c r="HMO10" s="40"/>
      <c r="HMU10" s="40"/>
      <c r="HNA10" s="40"/>
      <c r="HNG10" s="40"/>
      <c r="HNM10" s="40"/>
      <c r="HNS10" s="40"/>
      <c r="HNY10" s="40"/>
      <c r="HOE10" s="40"/>
      <c r="HOK10" s="40"/>
      <c r="HOQ10" s="40"/>
      <c r="HOW10" s="40"/>
      <c r="HPC10" s="40"/>
      <c r="HPI10" s="40"/>
      <c r="HPO10" s="40"/>
      <c r="HPU10" s="40"/>
      <c r="HQA10" s="40"/>
      <c r="HQG10" s="40"/>
      <c r="HQM10" s="40"/>
      <c r="HQS10" s="40"/>
      <c r="HQY10" s="40"/>
      <c r="HRE10" s="40"/>
      <c r="HRK10" s="40"/>
      <c r="HRQ10" s="40"/>
      <c r="HRW10" s="40"/>
      <c r="HSC10" s="40"/>
      <c r="HSI10" s="40"/>
      <c r="HSO10" s="40"/>
      <c r="HSU10" s="40"/>
      <c r="HTA10" s="40"/>
      <c r="HTG10" s="40"/>
      <c r="HTM10" s="40"/>
      <c r="HTS10" s="40"/>
      <c r="HTY10" s="40"/>
      <c r="HUE10" s="40"/>
      <c r="HUK10" s="40"/>
      <c r="HUQ10" s="40"/>
      <c r="HUW10" s="40"/>
      <c r="HVC10" s="40"/>
      <c r="HVI10" s="40"/>
      <c r="HVO10" s="40"/>
      <c r="HVU10" s="40"/>
      <c r="HWA10" s="40"/>
      <c r="HWG10" s="40"/>
      <c r="HWM10" s="40"/>
      <c r="HWS10" s="40"/>
      <c r="HWY10" s="40"/>
      <c r="HXE10" s="40"/>
      <c r="HXK10" s="40"/>
      <c r="HXQ10" s="40"/>
      <c r="HXW10" s="40"/>
      <c r="HYC10" s="40"/>
      <c r="HYI10" s="40"/>
      <c r="HYO10" s="40"/>
      <c r="HYU10" s="40"/>
      <c r="HZA10" s="40"/>
      <c r="HZG10" s="40"/>
      <c r="HZM10" s="40"/>
      <c r="HZS10" s="40"/>
      <c r="HZY10" s="40"/>
      <c r="IAE10" s="40"/>
      <c r="IAK10" s="40"/>
      <c r="IAQ10" s="40"/>
      <c r="IAW10" s="40"/>
      <c r="IBC10" s="40"/>
      <c r="IBI10" s="40"/>
      <c r="IBO10" s="40"/>
      <c r="IBU10" s="40"/>
      <c r="ICA10" s="40"/>
      <c r="ICG10" s="40"/>
      <c r="ICM10" s="40"/>
      <c r="ICS10" s="40"/>
      <c r="ICY10" s="40"/>
      <c r="IDE10" s="40"/>
      <c r="IDK10" s="40"/>
      <c r="IDQ10" s="40"/>
      <c r="IDW10" s="40"/>
      <c r="IEC10" s="40"/>
      <c r="IEI10" s="40"/>
      <c r="IEO10" s="40"/>
      <c r="IEU10" s="40"/>
      <c r="IFA10" s="40"/>
      <c r="IFG10" s="40"/>
      <c r="IFM10" s="40"/>
      <c r="IFS10" s="40"/>
      <c r="IFY10" s="40"/>
      <c r="IGE10" s="40"/>
      <c r="IGK10" s="40"/>
      <c r="IGQ10" s="40"/>
      <c r="IGW10" s="40"/>
      <c r="IHC10" s="40"/>
      <c r="IHI10" s="40"/>
      <c r="IHO10" s="40"/>
      <c r="IHU10" s="40"/>
      <c r="IIA10" s="40"/>
      <c r="IIG10" s="40"/>
      <c r="IIM10" s="40"/>
      <c r="IIS10" s="40"/>
      <c r="IIY10" s="40"/>
      <c r="IJE10" s="40"/>
      <c r="IJK10" s="40"/>
      <c r="IJQ10" s="40"/>
      <c r="IJW10" s="40"/>
      <c r="IKC10" s="40"/>
      <c r="IKI10" s="40"/>
      <c r="IKO10" s="40"/>
      <c r="IKU10" s="40"/>
      <c r="ILA10" s="40"/>
      <c r="ILG10" s="40"/>
      <c r="ILM10" s="40"/>
      <c r="ILS10" s="40"/>
      <c r="ILY10" s="40"/>
      <c r="IME10" s="40"/>
      <c r="IMK10" s="40"/>
      <c r="IMQ10" s="40"/>
      <c r="IMW10" s="40"/>
      <c r="INC10" s="40"/>
      <c r="INI10" s="40"/>
      <c r="INO10" s="40"/>
      <c r="INU10" s="40"/>
      <c r="IOA10" s="40"/>
      <c r="IOG10" s="40"/>
      <c r="IOM10" s="40"/>
      <c r="IOS10" s="40"/>
      <c r="IOY10" s="40"/>
      <c r="IPE10" s="40"/>
      <c r="IPK10" s="40"/>
      <c r="IPQ10" s="40"/>
      <c r="IPW10" s="40"/>
      <c r="IQC10" s="40"/>
      <c r="IQI10" s="40"/>
      <c r="IQO10" s="40"/>
      <c r="IQU10" s="40"/>
      <c r="IRA10" s="40"/>
      <c r="IRG10" s="40"/>
      <c r="IRM10" s="40"/>
      <c r="IRS10" s="40"/>
      <c r="IRY10" s="40"/>
      <c r="ISE10" s="40"/>
      <c r="ISK10" s="40"/>
      <c r="ISQ10" s="40"/>
      <c r="ISW10" s="40"/>
      <c r="ITC10" s="40"/>
      <c r="ITI10" s="40"/>
      <c r="ITO10" s="40"/>
      <c r="ITU10" s="40"/>
      <c r="IUA10" s="40"/>
      <c r="IUG10" s="40"/>
      <c r="IUM10" s="40"/>
      <c r="IUS10" s="40"/>
      <c r="IUY10" s="40"/>
      <c r="IVE10" s="40"/>
      <c r="IVK10" s="40"/>
      <c r="IVQ10" s="40"/>
      <c r="IVW10" s="40"/>
      <c r="IWC10" s="40"/>
      <c r="IWI10" s="40"/>
      <c r="IWO10" s="40"/>
      <c r="IWU10" s="40"/>
      <c r="IXA10" s="40"/>
      <c r="IXG10" s="40"/>
      <c r="IXM10" s="40"/>
      <c r="IXS10" s="40"/>
      <c r="IXY10" s="40"/>
      <c r="IYE10" s="40"/>
      <c r="IYK10" s="40"/>
      <c r="IYQ10" s="40"/>
      <c r="IYW10" s="40"/>
      <c r="IZC10" s="40"/>
      <c r="IZI10" s="40"/>
      <c r="IZO10" s="40"/>
      <c r="IZU10" s="40"/>
      <c r="JAA10" s="40"/>
      <c r="JAG10" s="40"/>
      <c r="JAM10" s="40"/>
      <c r="JAS10" s="40"/>
      <c r="JAY10" s="40"/>
      <c r="JBE10" s="40"/>
      <c r="JBK10" s="40"/>
      <c r="JBQ10" s="40"/>
      <c r="JBW10" s="40"/>
      <c r="JCC10" s="40"/>
      <c r="JCI10" s="40"/>
      <c r="JCO10" s="40"/>
      <c r="JCU10" s="40"/>
      <c r="JDA10" s="40"/>
      <c r="JDG10" s="40"/>
      <c r="JDM10" s="40"/>
      <c r="JDS10" s="40"/>
      <c r="JDY10" s="40"/>
      <c r="JEE10" s="40"/>
      <c r="JEK10" s="40"/>
      <c r="JEQ10" s="40"/>
      <c r="JEW10" s="40"/>
      <c r="JFC10" s="40"/>
      <c r="JFI10" s="40"/>
      <c r="JFO10" s="40"/>
      <c r="JFU10" s="40"/>
      <c r="JGA10" s="40"/>
      <c r="JGG10" s="40"/>
      <c r="JGM10" s="40"/>
      <c r="JGS10" s="40"/>
      <c r="JGY10" s="40"/>
      <c r="JHE10" s="40"/>
      <c r="JHK10" s="40"/>
      <c r="JHQ10" s="40"/>
      <c r="JHW10" s="40"/>
      <c r="JIC10" s="40"/>
      <c r="JII10" s="40"/>
      <c r="JIO10" s="40"/>
      <c r="JIU10" s="40"/>
      <c r="JJA10" s="40"/>
      <c r="JJG10" s="40"/>
      <c r="JJM10" s="40"/>
      <c r="JJS10" s="40"/>
      <c r="JJY10" s="40"/>
      <c r="JKE10" s="40"/>
      <c r="JKK10" s="40"/>
      <c r="JKQ10" s="40"/>
      <c r="JKW10" s="40"/>
      <c r="JLC10" s="40"/>
      <c r="JLI10" s="40"/>
      <c r="JLO10" s="40"/>
      <c r="JLU10" s="40"/>
      <c r="JMA10" s="40"/>
      <c r="JMG10" s="40"/>
      <c r="JMM10" s="40"/>
      <c r="JMS10" s="40"/>
      <c r="JMY10" s="40"/>
      <c r="JNE10" s="40"/>
      <c r="JNK10" s="40"/>
      <c r="JNQ10" s="40"/>
      <c r="JNW10" s="40"/>
      <c r="JOC10" s="40"/>
      <c r="JOI10" s="40"/>
      <c r="JOO10" s="40"/>
      <c r="JOU10" s="40"/>
      <c r="JPA10" s="40"/>
      <c r="JPG10" s="40"/>
      <c r="JPM10" s="40"/>
      <c r="JPS10" s="40"/>
      <c r="JPY10" s="40"/>
      <c r="JQE10" s="40"/>
      <c r="JQK10" s="40"/>
      <c r="JQQ10" s="40"/>
      <c r="JQW10" s="40"/>
      <c r="JRC10" s="40"/>
      <c r="JRI10" s="40"/>
      <c r="JRO10" s="40"/>
      <c r="JRU10" s="40"/>
      <c r="JSA10" s="40"/>
      <c r="JSG10" s="40"/>
      <c r="JSM10" s="40"/>
      <c r="JSS10" s="40"/>
      <c r="JSY10" s="40"/>
      <c r="JTE10" s="40"/>
      <c r="JTK10" s="40"/>
      <c r="JTQ10" s="40"/>
      <c r="JTW10" s="40"/>
      <c r="JUC10" s="40"/>
      <c r="JUI10" s="40"/>
      <c r="JUO10" s="40"/>
      <c r="JUU10" s="40"/>
      <c r="JVA10" s="40"/>
      <c r="JVG10" s="40"/>
      <c r="JVM10" s="40"/>
      <c r="JVS10" s="40"/>
      <c r="JVY10" s="40"/>
      <c r="JWE10" s="40"/>
      <c r="JWK10" s="40"/>
      <c r="JWQ10" s="40"/>
      <c r="JWW10" s="40"/>
      <c r="JXC10" s="40"/>
      <c r="JXI10" s="40"/>
      <c r="JXO10" s="40"/>
      <c r="JXU10" s="40"/>
      <c r="JYA10" s="40"/>
      <c r="JYG10" s="40"/>
      <c r="JYM10" s="40"/>
      <c r="JYS10" s="40"/>
      <c r="JYY10" s="40"/>
      <c r="JZE10" s="40"/>
      <c r="JZK10" s="40"/>
      <c r="JZQ10" s="40"/>
      <c r="JZW10" s="40"/>
      <c r="KAC10" s="40"/>
      <c r="KAI10" s="40"/>
      <c r="KAO10" s="40"/>
      <c r="KAU10" s="40"/>
      <c r="KBA10" s="40"/>
      <c r="KBG10" s="40"/>
      <c r="KBM10" s="40"/>
      <c r="KBS10" s="40"/>
      <c r="KBY10" s="40"/>
      <c r="KCE10" s="40"/>
      <c r="KCK10" s="40"/>
      <c r="KCQ10" s="40"/>
      <c r="KCW10" s="40"/>
      <c r="KDC10" s="40"/>
      <c r="KDI10" s="40"/>
      <c r="KDO10" s="40"/>
      <c r="KDU10" s="40"/>
      <c r="KEA10" s="40"/>
      <c r="KEG10" s="40"/>
      <c r="KEM10" s="40"/>
      <c r="KES10" s="40"/>
      <c r="KEY10" s="40"/>
      <c r="KFE10" s="40"/>
      <c r="KFK10" s="40"/>
      <c r="KFQ10" s="40"/>
      <c r="KFW10" s="40"/>
      <c r="KGC10" s="40"/>
      <c r="KGI10" s="40"/>
      <c r="KGO10" s="40"/>
      <c r="KGU10" s="40"/>
      <c r="KHA10" s="40"/>
      <c r="KHG10" s="40"/>
      <c r="KHM10" s="40"/>
      <c r="KHS10" s="40"/>
      <c r="KHY10" s="40"/>
      <c r="KIE10" s="40"/>
      <c r="KIK10" s="40"/>
      <c r="KIQ10" s="40"/>
      <c r="KIW10" s="40"/>
      <c r="KJC10" s="40"/>
      <c r="KJI10" s="40"/>
      <c r="KJO10" s="40"/>
      <c r="KJU10" s="40"/>
      <c r="KKA10" s="40"/>
      <c r="KKG10" s="40"/>
      <c r="KKM10" s="40"/>
      <c r="KKS10" s="40"/>
      <c r="KKY10" s="40"/>
      <c r="KLE10" s="40"/>
      <c r="KLK10" s="40"/>
      <c r="KLQ10" s="40"/>
      <c r="KLW10" s="40"/>
      <c r="KMC10" s="40"/>
      <c r="KMI10" s="40"/>
      <c r="KMO10" s="40"/>
      <c r="KMU10" s="40"/>
      <c r="KNA10" s="40"/>
      <c r="KNG10" s="40"/>
      <c r="KNM10" s="40"/>
      <c r="KNS10" s="40"/>
      <c r="KNY10" s="40"/>
      <c r="KOE10" s="40"/>
      <c r="KOK10" s="40"/>
      <c r="KOQ10" s="40"/>
      <c r="KOW10" s="40"/>
      <c r="KPC10" s="40"/>
      <c r="KPI10" s="40"/>
      <c r="KPO10" s="40"/>
      <c r="KPU10" s="40"/>
      <c r="KQA10" s="40"/>
      <c r="KQG10" s="40"/>
      <c r="KQM10" s="40"/>
      <c r="KQS10" s="40"/>
      <c r="KQY10" s="40"/>
      <c r="KRE10" s="40"/>
      <c r="KRK10" s="40"/>
      <c r="KRQ10" s="40"/>
      <c r="KRW10" s="40"/>
      <c r="KSC10" s="40"/>
      <c r="KSI10" s="40"/>
      <c r="KSO10" s="40"/>
      <c r="KSU10" s="40"/>
      <c r="KTA10" s="40"/>
      <c r="KTG10" s="40"/>
      <c r="KTM10" s="40"/>
      <c r="KTS10" s="40"/>
      <c r="KTY10" s="40"/>
      <c r="KUE10" s="40"/>
      <c r="KUK10" s="40"/>
      <c r="KUQ10" s="40"/>
      <c r="KUW10" s="40"/>
      <c r="KVC10" s="40"/>
      <c r="KVI10" s="40"/>
      <c r="KVO10" s="40"/>
      <c r="KVU10" s="40"/>
      <c r="KWA10" s="40"/>
      <c r="KWG10" s="40"/>
      <c r="KWM10" s="40"/>
      <c r="KWS10" s="40"/>
      <c r="KWY10" s="40"/>
      <c r="KXE10" s="40"/>
      <c r="KXK10" s="40"/>
      <c r="KXQ10" s="40"/>
      <c r="KXW10" s="40"/>
      <c r="KYC10" s="40"/>
      <c r="KYI10" s="40"/>
      <c r="KYO10" s="40"/>
      <c r="KYU10" s="40"/>
      <c r="KZA10" s="40"/>
      <c r="KZG10" s="40"/>
      <c r="KZM10" s="40"/>
      <c r="KZS10" s="40"/>
      <c r="KZY10" s="40"/>
      <c r="LAE10" s="40"/>
      <c r="LAK10" s="40"/>
      <c r="LAQ10" s="40"/>
      <c r="LAW10" s="40"/>
      <c r="LBC10" s="40"/>
      <c r="LBI10" s="40"/>
      <c r="LBO10" s="40"/>
      <c r="LBU10" s="40"/>
      <c r="LCA10" s="40"/>
      <c r="LCG10" s="40"/>
      <c r="LCM10" s="40"/>
      <c r="LCS10" s="40"/>
      <c r="LCY10" s="40"/>
      <c r="LDE10" s="40"/>
      <c r="LDK10" s="40"/>
      <c r="LDQ10" s="40"/>
      <c r="LDW10" s="40"/>
      <c r="LEC10" s="40"/>
      <c r="LEI10" s="40"/>
      <c r="LEO10" s="40"/>
      <c r="LEU10" s="40"/>
      <c r="LFA10" s="40"/>
      <c r="LFG10" s="40"/>
      <c r="LFM10" s="40"/>
      <c r="LFS10" s="40"/>
      <c r="LFY10" s="40"/>
      <c r="LGE10" s="40"/>
      <c r="LGK10" s="40"/>
      <c r="LGQ10" s="40"/>
      <c r="LGW10" s="40"/>
      <c r="LHC10" s="40"/>
      <c r="LHI10" s="40"/>
      <c r="LHO10" s="40"/>
      <c r="LHU10" s="40"/>
      <c r="LIA10" s="40"/>
      <c r="LIG10" s="40"/>
      <c r="LIM10" s="40"/>
      <c r="LIS10" s="40"/>
      <c r="LIY10" s="40"/>
      <c r="LJE10" s="40"/>
      <c r="LJK10" s="40"/>
      <c r="LJQ10" s="40"/>
      <c r="LJW10" s="40"/>
      <c r="LKC10" s="40"/>
      <c r="LKI10" s="40"/>
      <c r="LKO10" s="40"/>
      <c r="LKU10" s="40"/>
      <c r="LLA10" s="40"/>
      <c r="LLG10" s="40"/>
      <c r="LLM10" s="40"/>
      <c r="LLS10" s="40"/>
      <c r="LLY10" s="40"/>
      <c r="LME10" s="40"/>
      <c r="LMK10" s="40"/>
      <c r="LMQ10" s="40"/>
      <c r="LMW10" s="40"/>
      <c r="LNC10" s="40"/>
      <c r="LNI10" s="40"/>
      <c r="LNO10" s="40"/>
      <c r="LNU10" s="40"/>
      <c r="LOA10" s="40"/>
      <c r="LOG10" s="40"/>
      <c r="LOM10" s="40"/>
      <c r="LOS10" s="40"/>
      <c r="LOY10" s="40"/>
      <c r="LPE10" s="40"/>
      <c r="LPK10" s="40"/>
      <c r="LPQ10" s="40"/>
      <c r="LPW10" s="40"/>
      <c r="LQC10" s="40"/>
      <c r="LQI10" s="40"/>
      <c r="LQO10" s="40"/>
      <c r="LQU10" s="40"/>
      <c r="LRA10" s="40"/>
      <c r="LRG10" s="40"/>
      <c r="LRM10" s="40"/>
      <c r="LRS10" s="40"/>
      <c r="LRY10" s="40"/>
      <c r="LSE10" s="40"/>
      <c r="LSK10" s="40"/>
      <c r="LSQ10" s="40"/>
      <c r="LSW10" s="40"/>
      <c r="LTC10" s="40"/>
      <c r="LTI10" s="40"/>
      <c r="LTO10" s="40"/>
      <c r="LTU10" s="40"/>
      <c r="LUA10" s="40"/>
      <c r="LUG10" s="40"/>
      <c r="LUM10" s="40"/>
      <c r="LUS10" s="40"/>
      <c r="LUY10" s="40"/>
      <c r="LVE10" s="40"/>
      <c r="LVK10" s="40"/>
      <c r="LVQ10" s="40"/>
      <c r="LVW10" s="40"/>
      <c r="LWC10" s="40"/>
      <c r="LWI10" s="40"/>
      <c r="LWO10" s="40"/>
      <c r="LWU10" s="40"/>
      <c r="LXA10" s="40"/>
      <c r="LXG10" s="40"/>
      <c r="LXM10" s="40"/>
      <c r="LXS10" s="40"/>
      <c r="LXY10" s="40"/>
      <c r="LYE10" s="40"/>
      <c r="LYK10" s="40"/>
      <c r="LYQ10" s="40"/>
      <c r="LYW10" s="40"/>
      <c r="LZC10" s="40"/>
      <c r="LZI10" s="40"/>
      <c r="LZO10" s="40"/>
      <c r="LZU10" s="40"/>
      <c r="MAA10" s="40"/>
      <c r="MAG10" s="40"/>
      <c r="MAM10" s="40"/>
      <c r="MAS10" s="40"/>
      <c r="MAY10" s="40"/>
      <c r="MBE10" s="40"/>
      <c r="MBK10" s="40"/>
      <c r="MBQ10" s="40"/>
      <c r="MBW10" s="40"/>
      <c r="MCC10" s="40"/>
      <c r="MCI10" s="40"/>
      <c r="MCO10" s="40"/>
      <c r="MCU10" s="40"/>
      <c r="MDA10" s="40"/>
      <c r="MDG10" s="40"/>
      <c r="MDM10" s="40"/>
      <c r="MDS10" s="40"/>
      <c r="MDY10" s="40"/>
      <c r="MEE10" s="40"/>
      <c r="MEK10" s="40"/>
      <c r="MEQ10" s="40"/>
      <c r="MEW10" s="40"/>
      <c r="MFC10" s="40"/>
      <c r="MFI10" s="40"/>
      <c r="MFO10" s="40"/>
      <c r="MFU10" s="40"/>
      <c r="MGA10" s="40"/>
      <c r="MGG10" s="40"/>
      <c r="MGM10" s="40"/>
      <c r="MGS10" s="40"/>
      <c r="MGY10" s="40"/>
      <c r="MHE10" s="40"/>
      <c r="MHK10" s="40"/>
      <c r="MHQ10" s="40"/>
      <c r="MHW10" s="40"/>
      <c r="MIC10" s="40"/>
      <c r="MII10" s="40"/>
      <c r="MIO10" s="40"/>
      <c r="MIU10" s="40"/>
      <c r="MJA10" s="40"/>
      <c r="MJG10" s="40"/>
      <c r="MJM10" s="40"/>
      <c r="MJS10" s="40"/>
      <c r="MJY10" s="40"/>
      <c r="MKE10" s="40"/>
      <c r="MKK10" s="40"/>
      <c r="MKQ10" s="40"/>
      <c r="MKW10" s="40"/>
      <c r="MLC10" s="40"/>
      <c r="MLI10" s="40"/>
      <c r="MLO10" s="40"/>
      <c r="MLU10" s="40"/>
      <c r="MMA10" s="40"/>
      <c r="MMG10" s="40"/>
      <c r="MMM10" s="40"/>
      <c r="MMS10" s="40"/>
      <c r="MMY10" s="40"/>
      <c r="MNE10" s="40"/>
      <c r="MNK10" s="40"/>
      <c r="MNQ10" s="40"/>
      <c r="MNW10" s="40"/>
      <c r="MOC10" s="40"/>
      <c r="MOI10" s="40"/>
      <c r="MOO10" s="40"/>
      <c r="MOU10" s="40"/>
      <c r="MPA10" s="40"/>
      <c r="MPG10" s="40"/>
      <c r="MPM10" s="40"/>
      <c r="MPS10" s="40"/>
      <c r="MPY10" s="40"/>
      <c r="MQE10" s="40"/>
      <c r="MQK10" s="40"/>
      <c r="MQQ10" s="40"/>
      <c r="MQW10" s="40"/>
      <c r="MRC10" s="40"/>
      <c r="MRI10" s="40"/>
      <c r="MRO10" s="40"/>
      <c r="MRU10" s="40"/>
      <c r="MSA10" s="40"/>
      <c r="MSG10" s="40"/>
      <c r="MSM10" s="40"/>
      <c r="MSS10" s="40"/>
      <c r="MSY10" s="40"/>
      <c r="MTE10" s="40"/>
      <c r="MTK10" s="40"/>
      <c r="MTQ10" s="40"/>
      <c r="MTW10" s="40"/>
      <c r="MUC10" s="40"/>
      <c r="MUI10" s="40"/>
      <c r="MUO10" s="40"/>
      <c r="MUU10" s="40"/>
      <c r="MVA10" s="40"/>
      <c r="MVG10" s="40"/>
      <c r="MVM10" s="40"/>
      <c r="MVS10" s="40"/>
      <c r="MVY10" s="40"/>
      <c r="MWE10" s="40"/>
      <c r="MWK10" s="40"/>
      <c r="MWQ10" s="40"/>
      <c r="MWW10" s="40"/>
      <c r="MXC10" s="40"/>
      <c r="MXI10" s="40"/>
      <c r="MXO10" s="40"/>
      <c r="MXU10" s="40"/>
      <c r="MYA10" s="40"/>
      <c r="MYG10" s="40"/>
      <c r="MYM10" s="40"/>
      <c r="MYS10" s="40"/>
      <c r="MYY10" s="40"/>
      <c r="MZE10" s="40"/>
      <c r="MZK10" s="40"/>
      <c r="MZQ10" s="40"/>
      <c r="MZW10" s="40"/>
      <c r="NAC10" s="40"/>
      <c r="NAI10" s="40"/>
      <c r="NAO10" s="40"/>
      <c r="NAU10" s="40"/>
      <c r="NBA10" s="40"/>
      <c r="NBG10" s="40"/>
      <c r="NBM10" s="40"/>
      <c r="NBS10" s="40"/>
      <c r="NBY10" s="40"/>
      <c r="NCE10" s="40"/>
      <c r="NCK10" s="40"/>
      <c r="NCQ10" s="40"/>
      <c r="NCW10" s="40"/>
      <c r="NDC10" s="40"/>
      <c r="NDI10" s="40"/>
      <c r="NDO10" s="40"/>
      <c r="NDU10" s="40"/>
      <c r="NEA10" s="40"/>
      <c r="NEG10" s="40"/>
      <c r="NEM10" s="40"/>
      <c r="NES10" s="40"/>
      <c r="NEY10" s="40"/>
      <c r="NFE10" s="40"/>
      <c r="NFK10" s="40"/>
      <c r="NFQ10" s="40"/>
      <c r="NFW10" s="40"/>
      <c r="NGC10" s="40"/>
      <c r="NGI10" s="40"/>
      <c r="NGO10" s="40"/>
      <c r="NGU10" s="40"/>
      <c r="NHA10" s="40"/>
      <c r="NHG10" s="40"/>
      <c r="NHM10" s="40"/>
      <c r="NHS10" s="40"/>
      <c r="NHY10" s="40"/>
      <c r="NIE10" s="40"/>
      <c r="NIK10" s="40"/>
      <c r="NIQ10" s="40"/>
      <c r="NIW10" s="40"/>
      <c r="NJC10" s="40"/>
      <c r="NJI10" s="40"/>
      <c r="NJO10" s="40"/>
      <c r="NJU10" s="40"/>
      <c r="NKA10" s="40"/>
      <c r="NKG10" s="40"/>
      <c r="NKM10" s="40"/>
      <c r="NKS10" s="40"/>
      <c r="NKY10" s="40"/>
      <c r="NLE10" s="40"/>
      <c r="NLK10" s="40"/>
      <c r="NLQ10" s="40"/>
      <c r="NLW10" s="40"/>
      <c r="NMC10" s="40"/>
      <c r="NMI10" s="40"/>
      <c r="NMO10" s="40"/>
      <c r="NMU10" s="40"/>
      <c r="NNA10" s="40"/>
      <c r="NNG10" s="40"/>
      <c r="NNM10" s="40"/>
      <c r="NNS10" s="40"/>
      <c r="NNY10" s="40"/>
      <c r="NOE10" s="40"/>
      <c r="NOK10" s="40"/>
      <c r="NOQ10" s="40"/>
      <c r="NOW10" s="40"/>
      <c r="NPC10" s="40"/>
      <c r="NPI10" s="40"/>
      <c r="NPO10" s="40"/>
      <c r="NPU10" s="40"/>
      <c r="NQA10" s="40"/>
      <c r="NQG10" s="40"/>
      <c r="NQM10" s="40"/>
      <c r="NQS10" s="40"/>
      <c r="NQY10" s="40"/>
      <c r="NRE10" s="40"/>
      <c r="NRK10" s="40"/>
      <c r="NRQ10" s="40"/>
      <c r="NRW10" s="40"/>
      <c r="NSC10" s="40"/>
      <c r="NSI10" s="40"/>
      <c r="NSO10" s="40"/>
      <c r="NSU10" s="40"/>
      <c r="NTA10" s="40"/>
      <c r="NTG10" s="40"/>
      <c r="NTM10" s="40"/>
      <c r="NTS10" s="40"/>
      <c r="NTY10" s="40"/>
      <c r="NUE10" s="40"/>
      <c r="NUK10" s="40"/>
      <c r="NUQ10" s="40"/>
      <c r="NUW10" s="40"/>
      <c r="NVC10" s="40"/>
      <c r="NVI10" s="40"/>
      <c r="NVO10" s="40"/>
      <c r="NVU10" s="40"/>
      <c r="NWA10" s="40"/>
      <c r="NWG10" s="40"/>
      <c r="NWM10" s="40"/>
      <c r="NWS10" s="40"/>
      <c r="NWY10" s="40"/>
      <c r="NXE10" s="40"/>
      <c r="NXK10" s="40"/>
      <c r="NXQ10" s="40"/>
      <c r="NXW10" s="40"/>
      <c r="NYC10" s="40"/>
      <c r="NYI10" s="40"/>
      <c r="NYO10" s="40"/>
      <c r="NYU10" s="40"/>
      <c r="NZA10" s="40"/>
      <c r="NZG10" s="40"/>
      <c r="NZM10" s="40"/>
      <c r="NZS10" s="40"/>
      <c r="NZY10" s="40"/>
      <c r="OAE10" s="40"/>
      <c r="OAK10" s="40"/>
      <c r="OAQ10" s="40"/>
      <c r="OAW10" s="40"/>
      <c r="OBC10" s="40"/>
      <c r="OBI10" s="40"/>
      <c r="OBO10" s="40"/>
      <c r="OBU10" s="40"/>
      <c r="OCA10" s="40"/>
      <c r="OCG10" s="40"/>
      <c r="OCM10" s="40"/>
      <c r="OCS10" s="40"/>
      <c r="OCY10" s="40"/>
      <c r="ODE10" s="40"/>
      <c r="ODK10" s="40"/>
      <c r="ODQ10" s="40"/>
      <c r="ODW10" s="40"/>
      <c r="OEC10" s="40"/>
      <c r="OEI10" s="40"/>
      <c r="OEO10" s="40"/>
      <c r="OEU10" s="40"/>
      <c r="OFA10" s="40"/>
      <c r="OFG10" s="40"/>
      <c r="OFM10" s="40"/>
      <c r="OFS10" s="40"/>
      <c r="OFY10" s="40"/>
      <c r="OGE10" s="40"/>
      <c r="OGK10" s="40"/>
      <c r="OGQ10" s="40"/>
      <c r="OGW10" s="40"/>
      <c r="OHC10" s="40"/>
      <c r="OHI10" s="40"/>
      <c r="OHO10" s="40"/>
      <c r="OHU10" s="40"/>
      <c r="OIA10" s="40"/>
      <c r="OIG10" s="40"/>
      <c r="OIM10" s="40"/>
      <c r="OIS10" s="40"/>
      <c r="OIY10" s="40"/>
      <c r="OJE10" s="40"/>
      <c r="OJK10" s="40"/>
      <c r="OJQ10" s="40"/>
      <c r="OJW10" s="40"/>
      <c r="OKC10" s="40"/>
      <c r="OKI10" s="40"/>
      <c r="OKO10" s="40"/>
      <c r="OKU10" s="40"/>
      <c r="OLA10" s="40"/>
      <c r="OLG10" s="40"/>
      <c r="OLM10" s="40"/>
      <c r="OLS10" s="40"/>
      <c r="OLY10" s="40"/>
      <c r="OME10" s="40"/>
      <c r="OMK10" s="40"/>
      <c r="OMQ10" s="40"/>
      <c r="OMW10" s="40"/>
      <c r="ONC10" s="40"/>
      <c r="ONI10" s="40"/>
      <c r="ONO10" s="40"/>
      <c r="ONU10" s="40"/>
      <c r="OOA10" s="40"/>
      <c r="OOG10" s="40"/>
      <c r="OOM10" s="40"/>
      <c r="OOS10" s="40"/>
      <c r="OOY10" s="40"/>
      <c r="OPE10" s="40"/>
      <c r="OPK10" s="40"/>
      <c r="OPQ10" s="40"/>
      <c r="OPW10" s="40"/>
      <c r="OQC10" s="40"/>
      <c r="OQI10" s="40"/>
      <c r="OQO10" s="40"/>
      <c r="OQU10" s="40"/>
      <c r="ORA10" s="40"/>
      <c r="ORG10" s="40"/>
      <c r="ORM10" s="40"/>
      <c r="ORS10" s="40"/>
      <c r="ORY10" s="40"/>
      <c r="OSE10" s="40"/>
      <c r="OSK10" s="40"/>
      <c r="OSQ10" s="40"/>
      <c r="OSW10" s="40"/>
      <c r="OTC10" s="40"/>
      <c r="OTI10" s="40"/>
      <c r="OTO10" s="40"/>
      <c r="OTU10" s="40"/>
      <c r="OUA10" s="40"/>
      <c r="OUG10" s="40"/>
      <c r="OUM10" s="40"/>
      <c r="OUS10" s="40"/>
      <c r="OUY10" s="40"/>
      <c r="OVE10" s="40"/>
      <c r="OVK10" s="40"/>
      <c r="OVQ10" s="40"/>
      <c r="OVW10" s="40"/>
      <c r="OWC10" s="40"/>
      <c r="OWI10" s="40"/>
      <c r="OWO10" s="40"/>
      <c r="OWU10" s="40"/>
      <c r="OXA10" s="40"/>
      <c r="OXG10" s="40"/>
      <c r="OXM10" s="40"/>
      <c r="OXS10" s="40"/>
      <c r="OXY10" s="40"/>
      <c r="OYE10" s="40"/>
      <c r="OYK10" s="40"/>
      <c r="OYQ10" s="40"/>
      <c r="OYW10" s="40"/>
      <c r="OZC10" s="40"/>
      <c r="OZI10" s="40"/>
      <c r="OZO10" s="40"/>
      <c r="OZU10" s="40"/>
      <c r="PAA10" s="40"/>
      <c r="PAG10" s="40"/>
      <c r="PAM10" s="40"/>
      <c r="PAS10" s="40"/>
      <c r="PAY10" s="40"/>
      <c r="PBE10" s="40"/>
      <c r="PBK10" s="40"/>
      <c r="PBQ10" s="40"/>
      <c r="PBW10" s="40"/>
      <c r="PCC10" s="40"/>
      <c r="PCI10" s="40"/>
      <c r="PCO10" s="40"/>
      <c r="PCU10" s="40"/>
      <c r="PDA10" s="40"/>
      <c r="PDG10" s="40"/>
      <c r="PDM10" s="40"/>
      <c r="PDS10" s="40"/>
      <c r="PDY10" s="40"/>
      <c r="PEE10" s="40"/>
      <c r="PEK10" s="40"/>
      <c r="PEQ10" s="40"/>
      <c r="PEW10" s="40"/>
      <c r="PFC10" s="40"/>
      <c r="PFI10" s="40"/>
      <c r="PFO10" s="40"/>
      <c r="PFU10" s="40"/>
      <c r="PGA10" s="40"/>
      <c r="PGG10" s="40"/>
      <c r="PGM10" s="40"/>
      <c r="PGS10" s="40"/>
      <c r="PGY10" s="40"/>
      <c r="PHE10" s="40"/>
      <c r="PHK10" s="40"/>
      <c r="PHQ10" s="40"/>
      <c r="PHW10" s="40"/>
      <c r="PIC10" s="40"/>
      <c r="PII10" s="40"/>
      <c r="PIO10" s="40"/>
      <c r="PIU10" s="40"/>
      <c r="PJA10" s="40"/>
      <c r="PJG10" s="40"/>
      <c r="PJM10" s="40"/>
      <c r="PJS10" s="40"/>
      <c r="PJY10" s="40"/>
      <c r="PKE10" s="40"/>
      <c r="PKK10" s="40"/>
      <c r="PKQ10" s="40"/>
      <c r="PKW10" s="40"/>
      <c r="PLC10" s="40"/>
      <c r="PLI10" s="40"/>
      <c r="PLO10" s="40"/>
      <c r="PLU10" s="40"/>
      <c r="PMA10" s="40"/>
      <c r="PMG10" s="40"/>
      <c r="PMM10" s="40"/>
      <c r="PMS10" s="40"/>
      <c r="PMY10" s="40"/>
      <c r="PNE10" s="40"/>
      <c r="PNK10" s="40"/>
      <c r="PNQ10" s="40"/>
      <c r="PNW10" s="40"/>
      <c r="POC10" s="40"/>
      <c r="POI10" s="40"/>
      <c r="POO10" s="40"/>
      <c r="POU10" s="40"/>
      <c r="PPA10" s="40"/>
      <c r="PPG10" s="40"/>
      <c r="PPM10" s="40"/>
      <c r="PPS10" s="40"/>
      <c r="PPY10" s="40"/>
      <c r="PQE10" s="40"/>
      <c r="PQK10" s="40"/>
      <c r="PQQ10" s="40"/>
      <c r="PQW10" s="40"/>
      <c r="PRC10" s="40"/>
      <c r="PRI10" s="40"/>
      <c r="PRO10" s="40"/>
      <c r="PRU10" s="40"/>
      <c r="PSA10" s="40"/>
      <c r="PSG10" s="40"/>
      <c r="PSM10" s="40"/>
      <c r="PSS10" s="40"/>
      <c r="PSY10" s="40"/>
      <c r="PTE10" s="40"/>
      <c r="PTK10" s="40"/>
      <c r="PTQ10" s="40"/>
      <c r="PTW10" s="40"/>
      <c r="PUC10" s="40"/>
      <c r="PUI10" s="40"/>
      <c r="PUO10" s="40"/>
      <c r="PUU10" s="40"/>
      <c r="PVA10" s="40"/>
      <c r="PVG10" s="40"/>
      <c r="PVM10" s="40"/>
      <c r="PVS10" s="40"/>
      <c r="PVY10" s="40"/>
      <c r="PWE10" s="40"/>
      <c r="PWK10" s="40"/>
      <c r="PWQ10" s="40"/>
      <c r="PWW10" s="40"/>
      <c r="PXC10" s="40"/>
      <c r="PXI10" s="40"/>
      <c r="PXO10" s="40"/>
      <c r="PXU10" s="40"/>
      <c r="PYA10" s="40"/>
      <c r="PYG10" s="40"/>
      <c r="PYM10" s="40"/>
      <c r="PYS10" s="40"/>
      <c r="PYY10" s="40"/>
      <c r="PZE10" s="40"/>
      <c r="PZK10" s="40"/>
      <c r="PZQ10" s="40"/>
      <c r="PZW10" s="40"/>
      <c r="QAC10" s="40"/>
      <c r="QAI10" s="40"/>
      <c r="QAO10" s="40"/>
      <c r="QAU10" s="40"/>
      <c r="QBA10" s="40"/>
      <c r="QBG10" s="40"/>
      <c r="QBM10" s="40"/>
      <c r="QBS10" s="40"/>
      <c r="QBY10" s="40"/>
      <c r="QCE10" s="40"/>
      <c r="QCK10" s="40"/>
      <c r="QCQ10" s="40"/>
      <c r="QCW10" s="40"/>
      <c r="QDC10" s="40"/>
      <c r="QDI10" s="40"/>
      <c r="QDO10" s="40"/>
      <c r="QDU10" s="40"/>
      <c r="QEA10" s="40"/>
      <c r="QEG10" s="40"/>
      <c r="QEM10" s="40"/>
      <c r="QES10" s="40"/>
      <c r="QEY10" s="40"/>
      <c r="QFE10" s="40"/>
      <c r="QFK10" s="40"/>
      <c r="QFQ10" s="40"/>
      <c r="QFW10" s="40"/>
      <c r="QGC10" s="40"/>
      <c r="QGI10" s="40"/>
      <c r="QGO10" s="40"/>
      <c r="QGU10" s="40"/>
      <c r="QHA10" s="40"/>
      <c r="QHG10" s="40"/>
      <c r="QHM10" s="40"/>
      <c r="QHS10" s="40"/>
      <c r="QHY10" s="40"/>
      <c r="QIE10" s="40"/>
      <c r="QIK10" s="40"/>
      <c r="QIQ10" s="40"/>
      <c r="QIW10" s="40"/>
      <c r="QJC10" s="40"/>
      <c r="QJI10" s="40"/>
      <c r="QJO10" s="40"/>
      <c r="QJU10" s="40"/>
      <c r="QKA10" s="40"/>
      <c r="QKG10" s="40"/>
      <c r="QKM10" s="40"/>
      <c r="QKS10" s="40"/>
      <c r="QKY10" s="40"/>
      <c r="QLE10" s="40"/>
      <c r="QLK10" s="40"/>
      <c r="QLQ10" s="40"/>
      <c r="QLW10" s="40"/>
      <c r="QMC10" s="40"/>
      <c r="QMI10" s="40"/>
      <c r="QMO10" s="40"/>
      <c r="QMU10" s="40"/>
      <c r="QNA10" s="40"/>
      <c r="QNG10" s="40"/>
      <c r="QNM10" s="40"/>
      <c r="QNS10" s="40"/>
      <c r="QNY10" s="40"/>
      <c r="QOE10" s="40"/>
      <c r="QOK10" s="40"/>
      <c r="QOQ10" s="40"/>
      <c r="QOW10" s="40"/>
      <c r="QPC10" s="40"/>
      <c r="QPI10" s="40"/>
      <c r="QPO10" s="40"/>
      <c r="QPU10" s="40"/>
      <c r="QQA10" s="40"/>
      <c r="QQG10" s="40"/>
      <c r="QQM10" s="40"/>
      <c r="QQS10" s="40"/>
      <c r="QQY10" s="40"/>
      <c r="QRE10" s="40"/>
      <c r="QRK10" s="40"/>
      <c r="QRQ10" s="40"/>
      <c r="QRW10" s="40"/>
      <c r="QSC10" s="40"/>
      <c r="QSI10" s="40"/>
      <c r="QSO10" s="40"/>
      <c r="QSU10" s="40"/>
      <c r="QTA10" s="40"/>
      <c r="QTG10" s="40"/>
      <c r="QTM10" s="40"/>
      <c r="QTS10" s="40"/>
      <c r="QTY10" s="40"/>
      <c r="QUE10" s="40"/>
      <c r="QUK10" s="40"/>
      <c r="QUQ10" s="40"/>
      <c r="QUW10" s="40"/>
      <c r="QVC10" s="40"/>
      <c r="QVI10" s="40"/>
      <c r="QVO10" s="40"/>
      <c r="QVU10" s="40"/>
      <c r="QWA10" s="40"/>
      <c r="QWG10" s="40"/>
      <c r="QWM10" s="40"/>
      <c r="QWS10" s="40"/>
      <c r="QWY10" s="40"/>
      <c r="QXE10" s="40"/>
      <c r="QXK10" s="40"/>
      <c r="QXQ10" s="40"/>
      <c r="QXW10" s="40"/>
      <c r="QYC10" s="40"/>
      <c r="QYI10" s="40"/>
      <c r="QYO10" s="40"/>
      <c r="QYU10" s="40"/>
      <c r="QZA10" s="40"/>
      <c r="QZG10" s="40"/>
      <c r="QZM10" s="40"/>
      <c r="QZS10" s="40"/>
      <c r="QZY10" s="40"/>
      <c r="RAE10" s="40"/>
      <c r="RAK10" s="40"/>
      <c r="RAQ10" s="40"/>
      <c r="RAW10" s="40"/>
      <c r="RBC10" s="40"/>
      <c r="RBI10" s="40"/>
      <c r="RBO10" s="40"/>
      <c r="RBU10" s="40"/>
      <c r="RCA10" s="40"/>
      <c r="RCG10" s="40"/>
      <c r="RCM10" s="40"/>
      <c r="RCS10" s="40"/>
      <c r="RCY10" s="40"/>
      <c r="RDE10" s="40"/>
      <c r="RDK10" s="40"/>
      <c r="RDQ10" s="40"/>
      <c r="RDW10" s="40"/>
      <c r="REC10" s="40"/>
      <c r="REI10" s="40"/>
      <c r="REO10" s="40"/>
      <c r="REU10" s="40"/>
      <c r="RFA10" s="40"/>
      <c r="RFG10" s="40"/>
      <c r="RFM10" s="40"/>
      <c r="RFS10" s="40"/>
      <c r="RFY10" s="40"/>
      <c r="RGE10" s="40"/>
      <c r="RGK10" s="40"/>
      <c r="RGQ10" s="40"/>
      <c r="RGW10" s="40"/>
      <c r="RHC10" s="40"/>
      <c r="RHI10" s="40"/>
      <c r="RHO10" s="40"/>
      <c r="RHU10" s="40"/>
      <c r="RIA10" s="40"/>
      <c r="RIG10" s="40"/>
      <c r="RIM10" s="40"/>
      <c r="RIS10" s="40"/>
      <c r="RIY10" s="40"/>
      <c r="RJE10" s="40"/>
      <c r="RJK10" s="40"/>
      <c r="RJQ10" s="40"/>
      <c r="RJW10" s="40"/>
      <c r="RKC10" s="40"/>
      <c r="RKI10" s="40"/>
      <c r="RKO10" s="40"/>
      <c r="RKU10" s="40"/>
      <c r="RLA10" s="40"/>
      <c r="RLG10" s="40"/>
      <c r="RLM10" s="40"/>
      <c r="RLS10" s="40"/>
      <c r="RLY10" s="40"/>
      <c r="RME10" s="40"/>
      <c r="RMK10" s="40"/>
      <c r="RMQ10" s="40"/>
      <c r="RMW10" s="40"/>
      <c r="RNC10" s="40"/>
      <c r="RNI10" s="40"/>
      <c r="RNO10" s="40"/>
      <c r="RNU10" s="40"/>
      <c r="ROA10" s="40"/>
      <c r="ROG10" s="40"/>
      <c r="ROM10" s="40"/>
      <c r="ROS10" s="40"/>
      <c r="ROY10" s="40"/>
      <c r="RPE10" s="40"/>
      <c r="RPK10" s="40"/>
      <c r="RPQ10" s="40"/>
      <c r="RPW10" s="40"/>
      <c r="RQC10" s="40"/>
      <c r="RQI10" s="40"/>
      <c r="RQO10" s="40"/>
      <c r="RQU10" s="40"/>
      <c r="RRA10" s="40"/>
      <c r="RRG10" s="40"/>
      <c r="RRM10" s="40"/>
      <c r="RRS10" s="40"/>
      <c r="RRY10" s="40"/>
      <c r="RSE10" s="40"/>
      <c r="RSK10" s="40"/>
      <c r="RSQ10" s="40"/>
      <c r="RSW10" s="40"/>
      <c r="RTC10" s="40"/>
      <c r="RTI10" s="40"/>
      <c r="RTO10" s="40"/>
      <c r="RTU10" s="40"/>
      <c r="RUA10" s="40"/>
      <c r="RUG10" s="40"/>
      <c r="RUM10" s="40"/>
      <c r="RUS10" s="40"/>
      <c r="RUY10" s="40"/>
      <c r="RVE10" s="40"/>
      <c r="RVK10" s="40"/>
      <c r="RVQ10" s="40"/>
      <c r="RVW10" s="40"/>
      <c r="RWC10" s="40"/>
      <c r="RWI10" s="40"/>
      <c r="RWO10" s="40"/>
      <c r="RWU10" s="40"/>
      <c r="RXA10" s="40"/>
      <c r="RXG10" s="40"/>
      <c r="RXM10" s="40"/>
      <c r="RXS10" s="40"/>
      <c r="RXY10" s="40"/>
      <c r="RYE10" s="40"/>
      <c r="RYK10" s="40"/>
      <c r="RYQ10" s="40"/>
      <c r="RYW10" s="40"/>
      <c r="RZC10" s="40"/>
      <c r="RZI10" s="40"/>
      <c r="RZO10" s="40"/>
      <c r="RZU10" s="40"/>
      <c r="SAA10" s="40"/>
      <c r="SAG10" s="40"/>
      <c r="SAM10" s="40"/>
      <c r="SAS10" s="40"/>
      <c r="SAY10" s="40"/>
      <c r="SBE10" s="40"/>
      <c r="SBK10" s="40"/>
      <c r="SBQ10" s="40"/>
      <c r="SBW10" s="40"/>
      <c r="SCC10" s="40"/>
      <c r="SCI10" s="40"/>
      <c r="SCO10" s="40"/>
      <c r="SCU10" s="40"/>
      <c r="SDA10" s="40"/>
      <c r="SDG10" s="40"/>
      <c r="SDM10" s="40"/>
      <c r="SDS10" s="40"/>
      <c r="SDY10" s="40"/>
      <c r="SEE10" s="40"/>
      <c r="SEK10" s="40"/>
      <c r="SEQ10" s="40"/>
      <c r="SEW10" s="40"/>
      <c r="SFC10" s="40"/>
      <c r="SFI10" s="40"/>
      <c r="SFO10" s="40"/>
      <c r="SFU10" s="40"/>
      <c r="SGA10" s="40"/>
      <c r="SGG10" s="40"/>
      <c r="SGM10" s="40"/>
      <c r="SGS10" s="40"/>
      <c r="SGY10" s="40"/>
      <c r="SHE10" s="40"/>
      <c r="SHK10" s="40"/>
      <c r="SHQ10" s="40"/>
      <c r="SHW10" s="40"/>
      <c r="SIC10" s="40"/>
      <c r="SII10" s="40"/>
      <c r="SIO10" s="40"/>
      <c r="SIU10" s="40"/>
      <c r="SJA10" s="40"/>
      <c r="SJG10" s="40"/>
      <c r="SJM10" s="40"/>
      <c r="SJS10" s="40"/>
      <c r="SJY10" s="40"/>
      <c r="SKE10" s="40"/>
      <c r="SKK10" s="40"/>
      <c r="SKQ10" s="40"/>
      <c r="SKW10" s="40"/>
      <c r="SLC10" s="40"/>
      <c r="SLI10" s="40"/>
      <c r="SLO10" s="40"/>
      <c r="SLU10" s="40"/>
      <c r="SMA10" s="40"/>
      <c r="SMG10" s="40"/>
      <c r="SMM10" s="40"/>
      <c r="SMS10" s="40"/>
      <c r="SMY10" s="40"/>
      <c r="SNE10" s="40"/>
      <c r="SNK10" s="40"/>
      <c r="SNQ10" s="40"/>
      <c r="SNW10" s="40"/>
      <c r="SOC10" s="40"/>
      <c r="SOI10" s="40"/>
      <c r="SOO10" s="40"/>
      <c r="SOU10" s="40"/>
      <c r="SPA10" s="40"/>
      <c r="SPG10" s="40"/>
      <c r="SPM10" s="40"/>
      <c r="SPS10" s="40"/>
      <c r="SPY10" s="40"/>
      <c r="SQE10" s="40"/>
      <c r="SQK10" s="40"/>
      <c r="SQQ10" s="40"/>
      <c r="SQW10" s="40"/>
      <c r="SRC10" s="40"/>
      <c r="SRI10" s="40"/>
      <c r="SRO10" s="40"/>
      <c r="SRU10" s="40"/>
      <c r="SSA10" s="40"/>
      <c r="SSG10" s="40"/>
      <c r="SSM10" s="40"/>
      <c r="SSS10" s="40"/>
      <c r="SSY10" s="40"/>
      <c r="STE10" s="40"/>
      <c r="STK10" s="40"/>
      <c r="STQ10" s="40"/>
      <c r="STW10" s="40"/>
      <c r="SUC10" s="40"/>
      <c r="SUI10" s="40"/>
      <c r="SUO10" s="40"/>
      <c r="SUU10" s="40"/>
      <c r="SVA10" s="40"/>
      <c r="SVG10" s="40"/>
      <c r="SVM10" s="40"/>
      <c r="SVS10" s="40"/>
      <c r="SVY10" s="40"/>
      <c r="SWE10" s="40"/>
      <c r="SWK10" s="40"/>
      <c r="SWQ10" s="40"/>
      <c r="SWW10" s="40"/>
      <c r="SXC10" s="40"/>
      <c r="SXI10" s="40"/>
      <c r="SXO10" s="40"/>
      <c r="SXU10" s="40"/>
      <c r="SYA10" s="40"/>
      <c r="SYG10" s="40"/>
      <c r="SYM10" s="40"/>
      <c r="SYS10" s="40"/>
      <c r="SYY10" s="40"/>
      <c r="SZE10" s="40"/>
      <c r="SZK10" s="40"/>
      <c r="SZQ10" s="40"/>
      <c r="SZW10" s="40"/>
      <c r="TAC10" s="40"/>
      <c r="TAI10" s="40"/>
      <c r="TAO10" s="40"/>
      <c r="TAU10" s="40"/>
      <c r="TBA10" s="40"/>
      <c r="TBG10" s="40"/>
      <c r="TBM10" s="40"/>
      <c r="TBS10" s="40"/>
      <c r="TBY10" s="40"/>
      <c r="TCE10" s="40"/>
      <c r="TCK10" s="40"/>
      <c r="TCQ10" s="40"/>
      <c r="TCW10" s="40"/>
      <c r="TDC10" s="40"/>
      <c r="TDI10" s="40"/>
      <c r="TDO10" s="40"/>
      <c r="TDU10" s="40"/>
      <c r="TEA10" s="40"/>
      <c r="TEG10" s="40"/>
      <c r="TEM10" s="40"/>
      <c r="TES10" s="40"/>
      <c r="TEY10" s="40"/>
      <c r="TFE10" s="40"/>
      <c r="TFK10" s="40"/>
      <c r="TFQ10" s="40"/>
      <c r="TFW10" s="40"/>
      <c r="TGC10" s="40"/>
      <c r="TGI10" s="40"/>
      <c r="TGO10" s="40"/>
      <c r="TGU10" s="40"/>
      <c r="THA10" s="40"/>
      <c r="THG10" s="40"/>
      <c r="THM10" s="40"/>
      <c r="THS10" s="40"/>
      <c r="THY10" s="40"/>
      <c r="TIE10" s="40"/>
      <c r="TIK10" s="40"/>
      <c r="TIQ10" s="40"/>
      <c r="TIW10" s="40"/>
      <c r="TJC10" s="40"/>
      <c r="TJI10" s="40"/>
      <c r="TJO10" s="40"/>
      <c r="TJU10" s="40"/>
      <c r="TKA10" s="40"/>
      <c r="TKG10" s="40"/>
      <c r="TKM10" s="40"/>
      <c r="TKS10" s="40"/>
      <c r="TKY10" s="40"/>
      <c r="TLE10" s="40"/>
      <c r="TLK10" s="40"/>
      <c r="TLQ10" s="40"/>
      <c r="TLW10" s="40"/>
      <c r="TMC10" s="40"/>
      <c r="TMI10" s="40"/>
      <c r="TMO10" s="40"/>
      <c r="TMU10" s="40"/>
      <c r="TNA10" s="40"/>
      <c r="TNG10" s="40"/>
      <c r="TNM10" s="40"/>
      <c r="TNS10" s="40"/>
      <c r="TNY10" s="40"/>
      <c r="TOE10" s="40"/>
      <c r="TOK10" s="40"/>
      <c r="TOQ10" s="40"/>
      <c r="TOW10" s="40"/>
      <c r="TPC10" s="40"/>
      <c r="TPI10" s="40"/>
      <c r="TPO10" s="40"/>
      <c r="TPU10" s="40"/>
      <c r="TQA10" s="40"/>
      <c r="TQG10" s="40"/>
      <c r="TQM10" s="40"/>
      <c r="TQS10" s="40"/>
      <c r="TQY10" s="40"/>
      <c r="TRE10" s="40"/>
      <c r="TRK10" s="40"/>
      <c r="TRQ10" s="40"/>
      <c r="TRW10" s="40"/>
      <c r="TSC10" s="40"/>
      <c r="TSI10" s="40"/>
      <c r="TSO10" s="40"/>
      <c r="TSU10" s="40"/>
      <c r="TTA10" s="40"/>
      <c r="TTG10" s="40"/>
      <c r="TTM10" s="40"/>
      <c r="TTS10" s="40"/>
      <c r="TTY10" s="40"/>
      <c r="TUE10" s="40"/>
      <c r="TUK10" s="40"/>
      <c r="TUQ10" s="40"/>
      <c r="TUW10" s="40"/>
      <c r="TVC10" s="40"/>
      <c r="TVI10" s="40"/>
      <c r="TVO10" s="40"/>
      <c r="TVU10" s="40"/>
      <c r="TWA10" s="40"/>
      <c r="TWG10" s="40"/>
      <c r="TWM10" s="40"/>
      <c r="TWS10" s="40"/>
      <c r="TWY10" s="40"/>
      <c r="TXE10" s="40"/>
      <c r="TXK10" s="40"/>
      <c r="TXQ10" s="40"/>
      <c r="TXW10" s="40"/>
      <c r="TYC10" s="40"/>
      <c r="TYI10" s="40"/>
      <c r="TYO10" s="40"/>
      <c r="TYU10" s="40"/>
      <c r="TZA10" s="40"/>
      <c r="TZG10" s="40"/>
      <c r="TZM10" s="40"/>
      <c r="TZS10" s="40"/>
      <c r="TZY10" s="40"/>
      <c r="UAE10" s="40"/>
      <c r="UAK10" s="40"/>
      <c r="UAQ10" s="40"/>
      <c r="UAW10" s="40"/>
      <c r="UBC10" s="40"/>
      <c r="UBI10" s="40"/>
      <c r="UBO10" s="40"/>
      <c r="UBU10" s="40"/>
      <c r="UCA10" s="40"/>
      <c r="UCG10" s="40"/>
      <c r="UCM10" s="40"/>
      <c r="UCS10" s="40"/>
      <c r="UCY10" s="40"/>
      <c r="UDE10" s="40"/>
      <c r="UDK10" s="40"/>
      <c r="UDQ10" s="40"/>
      <c r="UDW10" s="40"/>
      <c r="UEC10" s="40"/>
      <c r="UEI10" s="40"/>
      <c r="UEO10" s="40"/>
      <c r="UEU10" s="40"/>
      <c r="UFA10" s="40"/>
      <c r="UFG10" s="40"/>
      <c r="UFM10" s="40"/>
      <c r="UFS10" s="40"/>
      <c r="UFY10" s="40"/>
      <c r="UGE10" s="40"/>
      <c r="UGK10" s="40"/>
      <c r="UGQ10" s="40"/>
      <c r="UGW10" s="40"/>
      <c r="UHC10" s="40"/>
      <c r="UHI10" s="40"/>
      <c r="UHO10" s="40"/>
      <c r="UHU10" s="40"/>
      <c r="UIA10" s="40"/>
      <c r="UIG10" s="40"/>
      <c r="UIM10" s="40"/>
      <c r="UIS10" s="40"/>
      <c r="UIY10" s="40"/>
      <c r="UJE10" s="40"/>
      <c r="UJK10" s="40"/>
      <c r="UJQ10" s="40"/>
      <c r="UJW10" s="40"/>
      <c r="UKC10" s="40"/>
      <c r="UKI10" s="40"/>
      <c r="UKO10" s="40"/>
      <c r="UKU10" s="40"/>
      <c r="ULA10" s="40"/>
      <c r="ULG10" s="40"/>
      <c r="ULM10" s="40"/>
      <c r="ULS10" s="40"/>
      <c r="ULY10" s="40"/>
      <c r="UME10" s="40"/>
      <c r="UMK10" s="40"/>
      <c r="UMQ10" s="40"/>
      <c r="UMW10" s="40"/>
      <c r="UNC10" s="40"/>
      <c r="UNI10" s="40"/>
      <c r="UNO10" s="40"/>
      <c r="UNU10" s="40"/>
      <c r="UOA10" s="40"/>
      <c r="UOG10" s="40"/>
      <c r="UOM10" s="40"/>
      <c r="UOS10" s="40"/>
      <c r="UOY10" s="40"/>
      <c r="UPE10" s="40"/>
      <c r="UPK10" s="40"/>
      <c r="UPQ10" s="40"/>
      <c r="UPW10" s="40"/>
      <c r="UQC10" s="40"/>
      <c r="UQI10" s="40"/>
      <c r="UQO10" s="40"/>
      <c r="UQU10" s="40"/>
      <c r="URA10" s="40"/>
      <c r="URG10" s="40"/>
      <c r="URM10" s="40"/>
      <c r="URS10" s="40"/>
      <c r="URY10" s="40"/>
      <c r="USE10" s="40"/>
      <c r="USK10" s="40"/>
      <c r="USQ10" s="40"/>
      <c r="USW10" s="40"/>
      <c r="UTC10" s="40"/>
      <c r="UTI10" s="40"/>
      <c r="UTO10" s="40"/>
      <c r="UTU10" s="40"/>
      <c r="UUA10" s="40"/>
      <c r="UUG10" s="40"/>
      <c r="UUM10" s="40"/>
      <c r="UUS10" s="40"/>
      <c r="UUY10" s="40"/>
      <c r="UVE10" s="40"/>
      <c r="UVK10" s="40"/>
      <c r="UVQ10" s="40"/>
      <c r="UVW10" s="40"/>
      <c r="UWC10" s="40"/>
      <c r="UWI10" s="40"/>
      <c r="UWO10" s="40"/>
      <c r="UWU10" s="40"/>
      <c r="UXA10" s="40"/>
      <c r="UXG10" s="40"/>
      <c r="UXM10" s="40"/>
      <c r="UXS10" s="40"/>
      <c r="UXY10" s="40"/>
      <c r="UYE10" s="40"/>
      <c r="UYK10" s="40"/>
      <c r="UYQ10" s="40"/>
      <c r="UYW10" s="40"/>
      <c r="UZC10" s="40"/>
      <c r="UZI10" s="40"/>
      <c r="UZO10" s="40"/>
      <c r="UZU10" s="40"/>
      <c r="VAA10" s="40"/>
      <c r="VAG10" s="40"/>
      <c r="VAM10" s="40"/>
      <c r="VAS10" s="40"/>
      <c r="VAY10" s="40"/>
      <c r="VBE10" s="40"/>
      <c r="VBK10" s="40"/>
      <c r="VBQ10" s="40"/>
      <c r="VBW10" s="40"/>
      <c r="VCC10" s="40"/>
      <c r="VCI10" s="40"/>
      <c r="VCO10" s="40"/>
      <c r="VCU10" s="40"/>
      <c r="VDA10" s="40"/>
      <c r="VDG10" s="40"/>
      <c r="VDM10" s="40"/>
      <c r="VDS10" s="40"/>
      <c r="VDY10" s="40"/>
      <c r="VEE10" s="40"/>
      <c r="VEK10" s="40"/>
      <c r="VEQ10" s="40"/>
      <c r="VEW10" s="40"/>
      <c r="VFC10" s="40"/>
      <c r="VFI10" s="40"/>
      <c r="VFO10" s="40"/>
      <c r="VFU10" s="40"/>
      <c r="VGA10" s="40"/>
      <c r="VGG10" s="40"/>
      <c r="VGM10" s="40"/>
      <c r="VGS10" s="40"/>
      <c r="VGY10" s="40"/>
      <c r="VHE10" s="40"/>
      <c r="VHK10" s="40"/>
      <c r="VHQ10" s="40"/>
      <c r="VHW10" s="40"/>
      <c r="VIC10" s="40"/>
      <c r="VII10" s="40"/>
      <c r="VIO10" s="40"/>
      <c r="VIU10" s="40"/>
      <c r="VJA10" s="40"/>
      <c r="VJG10" s="40"/>
      <c r="VJM10" s="40"/>
      <c r="VJS10" s="40"/>
      <c r="VJY10" s="40"/>
      <c r="VKE10" s="40"/>
      <c r="VKK10" s="40"/>
      <c r="VKQ10" s="40"/>
      <c r="VKW10" s="40"/>
      <c r="VLC10" s="40"/>
      <c r="VLI10" s="40"/>
      <c r="VLO10" s="40"/>
      <c r="VLU10" s="40"/>
      <c r="VMA10" s="40"/>
      <c r="VMG10" s="40"/>
      <c r="VMM10" s="40"/>
      <c r="VMS10" s="40"/>
      <c r="VMY10" s="40"/>
      <c r="VNE10" s="40"/>
      <c r="VNK10" s="40"/>
      <c r="VNQ10" s="40"/>
      <c r="VNW10" s="40"/>
      <c r="VOC10" s="40"/>
      <c r="VOI10" s="40"/>
      <c r="VOO10" s="40"/>
      <c r="VOU10" s="40"/>
      <c r="VPA10" s="40"/>
      <c r="VPG10" s="40"/>
      <c r="VPM10" s="40"/>
      <c r="VPS10" s="40"/>
      <c r="VPY10" s="40"/>
      <c r="VQE10" s="40"/>
      <c r="VQK10" s="40"/>
      <c r="VQQ10" s="40"/>
      <c r="VQW10" s="40"/>
      <c r="VRC10" s="40"/>
      <c r="VRI10" s="40"/>
      <c r="VRO10" s="40"/>
      <c r="VRU10" s="40"/>
      <c r="VSA10" s="40"/>
      <c r="VSG10" s="40"/>
      <c r="VSM10" s="40"/>
      <c r="VSS10" s="40"/>
      <c r="VSY10" s="40"/>
      <c r="VTE10" s="40"/>
      <c r="VTK10" s="40"/>
      <c r="VTQ10" s="40"/>
      <c r="VTW10" s="40"/>
      <c r="VUC10" s="40"/>
      <c r="VUI10" s="40"/>
      <c r="VUO10" s="40"/>
      <c r="VUU10" s="40"/>
      <c r="VVA10" s="40"/>
      <c r="VVG10" s="40"/>
      <c r="VVM10" s="40"/>
      <c r="VVS10" s="40"/>
      <c r="VVY10" s="40"/>
      <c r="VWE10" s="40"/>
      <c r="VWK10" s="40"/>
      <c r="VWQ10" s="40"/>
      <c r="VWW10" s="40"/>
      <c r="VXC10" s="40"/>
      <c r="VXI10" s="40"/>
      <c r="VXO10" s="40"/>
      <c r="VXU10" s="40"/>
      <c r="VYA10" s="40"/>
      <c r="VYG10" s="40"/>
      <c r="VYM10" s="40"/>
      <c r="VYS10" s="40"/>
      <c r="VYY10" s="40"/>
      <c r="VZE10" s="40"/>
      <c r="VZK10" s="40"/>
      <c r="VZQ10" s="40"/>
      <c r="VZW10" s="40"/>
      <c r="WAC10" s="40"/>
      <c r="WAI10" s="40"/>
      <c r="WAO10" s="40"/>
      <c r="WAU10" s="40"/>
      <c r="WBA10" s="40"/>
      <c r="WBG10" s="40"/>
      <c r="WBM10" s="40"/>
      <c r="WBS10" s="40"/>
      <c r="WBY10" s="40"/>
      <c r="WCE10" s="40"/>
      <c r="WCK10" s="40"/>
      <c r="WCQ10" s="40"/>
      <c r="WCW10" s="40"/>
      <c r="WDC10" s="40"/>
      <c r="WDI10" s="40"/>
      <c r="WDO10" s="40"/>
      <c r="WDU10" s="40"/>
      <c r="WEA10" s="40"/>
      <c r="WEG10" s="40"/>
      <c r="WEM10" s="40"/>
      <c r="WES10" s="40"/>
      <c r="WEY10" s="40"/>
      <c r="WFE10" s="40"/>
      <c r="WFK10" s="40"/>
      <c r="WFQ10" s="40"/>
      <c r="WFW10" s="40"/>
      <c r="WGC10" s="40"/>
      <c r="WGI10" s="40"/>
      <c r="WGO10" s="40"/>
      <c r="WGU10" s="40"/>
      <c r="WHA10" s="40"/>
      <c r="WHG10" s="40"/>
      <c r="WHM10" s="40"/>
      <c r="WHS10" s="40"/>
      <c r="WHY10" s="40"/>
      <c r="WIE10" s="40"/>
      <c r="WIK10" s="40"/>
      <c r="WIQ10" s="40"/>
      <c r="WIW10" s="40"/>
      <c r="WJC10" s="40"/>
      <c r="WJI10" s="40"/>
      <c r="WJO10" s="40"/>
      <c r="WJU10" s="40"/>
      <c r="WKA10" s="40"/>
      <c r="WKG10" s="40"/>
      <c r="WKM10" s="40"/>
      <c r="WKS10" s="40"/>
      <c r="WKY10" s="40"/>
      <c r="WLE10" s="40"/>
      <c r="WLK10" s="40"/>
      <c r="WLQ10" s="40"/>
      <c r="WLW10" s="40"/>
      <c r="WMC10" s="40"/>
      <c r="WMI10" s="40"/>
      <c r="WMO10" s="40"/>
      <c r="WMU10" s="40"/>
      <c r="WNA10" s="40"/>
      <c r="WNG10" s="40"/>
      <c r="WNM10" s="40"/>
      <c r="WNS10" s="40"/>
      <c r="WNY10" s="40"/>
      <c r="WOE10" s="40"/>
      <c r="WOK10" s="40"/>
      <c r="WOQ10" s="40"/>
      <c r="WOW10" s="40"/>
      <c r="WPC10" s="40"/>
      <c r="WPI10" s="40"/>
      <c r="WPO10" s="40"/>
      <c r="WPU10" s="40"/>
      <c r="WQA10" s="40"/>
      <c r="WQG10" s="40"/>
      <c r="WQM10" s="40"/>
      <c r="WQS10" s="40"/>
      <c r="WQY10" s="40"/>
      <c r="WRE10" s="40"/>
      <c r="WRK10" s="40"/>
      <c r="WRQ10" s="40"/>
      <c r="WRW10" s="40"/>
      <c r="WSC10" s="40"/>
      <c r="WSI10" s="40"/>
      <c r="WSO10" s="40"/>
      <c r="WSU10" s="40"/>
      <c r="WTA10" s="40"/>
      <c r="WTG10" s="40"/>
      <c r="WTM10" s="40"/>
      <c r="WTS10" s="40"/>
      <c r="WTY10" s="40"/>
      <c r="WUE10" s="40"/>
      <c r="WUK10" s="40"/>
      <c r="WUQ10" s="40"/>
      <c r="WUW10" s="40"/>
      <c r="WVC10" s="40"/>
      <c r="WVI10" s="40"/>
      <c r="WVO10" s="40"/>
      <c r="WVU10" s="40"/>
      <c r="WWA10" s="40"/>
      <c r="WWG10" s="40"/>
      <c r="WWM10" s="40"/>
      <c r="WWS10" s="40"/>
      <c r="WWY10" s="40"/>
      <c r="WXE10" s="40"/>
      <c r="WXK10" s="40"/>
      <c r="WXQ10" s="40"/>
      <c r="WXW10" s="40"/>
      <c r="WYC10" s="40"/>
      <c r="WYI10" s="40"/>
      <c r="WYO10" s="40"/>
      <c r="WYU10" s="40"/>
      <c r="WZA10" s="40"/>
      <c r="WZG10" s="40"/>
      <c r="WZM10" s="40"/>
      <c r="WZS10" s="40"/>
      <c r="WZY10" s="40"/>
      <c r="XAE10" s="40"/>
      <c r="XAK10" s="40"/>
      <c r="XAQ10" s="40"/>
      <c r="XAW10" s="40"/>
      <c r="XBC10" s="40"/>
      <c r="XBI10" s="40"/>
      <c r="XBO10" s="40"/>
      <c r="XBU10" s="40"/>
      <c r="XCA10" s="40"/>
      <c r="XCG10" s="40"/>
      <c r="XCM10" s="40"/>
      <c r="XCS10" s="40"/>
      <c r="XCY10" s="40"/>
      <c r="XDE10" s="40"/>
      <c r="XDK10" s="40"/>
      <c r="XDQ10" s="40"/>
      <c r="XDW10" s="40"/>
      <c r="XEC10" s="40"/>
      <c r="XEI10" s="40"/>
      <c r="XEO10" s="40"/>
      <c r="XEU10" s="40"/>
      <c r="XFA10" s="40"/>
    </row>
    <row r="11" spans="1:1021 1027:2047 2053:3067 3073:4093 4099:5119 5125:6139 6145:7165 7171:8191 8197:9211 9217:10237 10243:11263 11269:12283 12289:13309 13315:14335 14341:15355 15361:16381" ht="28.5" x14ac:dyDescent="0.2">
      <c r="A11" s="35" t="s">
        <v>193</v>
      </c>
      <c r="B11" s="6" t="s">
        <v>221</v>
      </c>
      <c r="C11" s="6" t="s">
        <v>221</v>
      </c>
      <c r="D11" s="6" t="s">
        <v>221</v>
      </c>
      <c r="E11" s="6" t="s">
        <v>221</v>
      </c>
      <c r="F11" s="6" t="s">
        <v>221</v>
      </c>
    </row>
    <row r="12" spans="1:1021 1027:2047 2053:3067 3073:4093 4099:5119 5125:6139 6145:7165 7171:8191 8197:9211 9217:10237 10243:11263 11269:12283 12289:13309 13315:14335 14341:15355 15361:16381" s="41" customFormat="1" ht="12" x14ac:dyDescent="0.2">
      <c r="A12" s="37" t="s">
        <v>121</v>
      </c>
      <c r="B12" s="38" t="str">
        <f>VLOOKUP(B11,'Menu Data Code List'!$A:$B,2,FALSE)</f>
        <v>SV200/BR</v>
      </c>
      <c r="C12" s="38" t="str">
        <f>VLOOKUP(C11,'Menu Data Code List'!$A:$B,2,FALSE)</f>
        <v>SV200/BR</v>
      </c>
      <c r="D12" s="38" t="str">
        <f>VLOOKUP(D11,'Menu Data Code List'!$A:$B,2,FALSE)</f>
        <v>SV200/BR</v>
      </c>
      <c r="E12" s="38" t="str">
        <f>VLOOKUP(E11,'Menu Data Code List'!$A:$B,2,FALSE)</f>
        <v>SV200/BR</v>
      </c>
      <c r="F12" s="38" t="str">
        <f>VLOOKUP(F11,'Menu Data Code List'!$A:$B,2,FALSE)</f>
        <v>SV200/BR</v>
      </c>
      <c r="G12" s="40"/>
      <c r="M12" s="40"/>
      <c r="S12" s="40"/>
      <c r="Y12" s="40"/>
      <c r="AE12" s="40"/>
      <c r="AK12" s="40"/>
      <c r="AQ12" s="40"/>
      <c r="AW12" s="40"/>
      <c r="BC12" s="40"/>
      <c r="BI12" s="40"/>
      <c r="BO12" s="40"/>
      <c r="BU12" s="40"/>
      <c r="CA12" s="40"/>
      <c r="CG12" s="40"/>
      <c r="CM12" s="40"/>
      <c r="CS12" s="40"/>
      <c r="CY12" s="40"/>
      <c r="DE12" s="40"/>
      <c r="DK12" s="40"/>
      <c r="DQ12" s="40"/>
      <c r="DW12" s="40"/>
      <c r="EC12" s="40"/>
      <c r="EI12" s="40"/>
      <c r="EO12" s="40"/>
      <c r="EU12" s="40"/>
      <c r="FA12" s="40"/>
      <c r="FG12" s="40"/>
      <c r="FM12" s="40"/>
      <c r="FS12" s="40"/>
      <c r="FY12" s="40"/>
      <c r="GE12" s="40"/>
      <c r="GK12" s="40"/>
      <c r="GQ12" s="40"/>
      <c r="GW12" s="40"/>
      <c r="HC12" s="40"/>
      <c r="HI12" s="40"/>
      <c r="HO12" s="40"/>
      <c r="HU12" s="40"/>
      <c r="IA12" s="40"/>
      <c r="IG12" s="40"/>
      <c r="IM12" s="40"/>
      <c r="IS12" s="40"/>
      <c r="IY12" s="40"/>
      <c r="JE12" s="40"/>
      <c r="JK12" s="40"/>
      <c r="JQ12" s="40"/>
      <c r="JW12" s="40"/>
      <c r="KC12" s="40"/>
      <c r="KI12" s="40"/>
      <c r="KO12" s="40"/>
      <c r="KU12" s="40"/>
      <c r="LA12" s="40"/>
      <c r="LG12" s="40"/>
      <c r="LM12" s="40"/>
      <c r="LS12" s="40"/>
      <c r="LY12" s="40"/>
      <c r="ME12" s="40"/>
      <c r="MK12" s="40"/>
      <c r="MQ12" s="40"/>
      <c r="MW12" s="40"/>
      <c r="NC12" s="40"/>
      <c r="NI12" s="40"/>
      <c r="NO12" s="40"/>
      <c r="NU12" s="40"/>
      <c r="OA12" s="40"/>
      <c r="OG12" s="40"/>
      <c r="OM12" s="40"/>
      <c r="OS12" s="40"/>
      <c r="OY12" s="40"/>
      <c r="PE12" s="40"/>
      <c r="PK12" s="40"/>
      <c r="PQ12" s="40"/>
      <c r="PW12" s="40"/>
      <c r="QC12" s="40"/>
      <c r="QI12" s="40"/>
      <c r="QO12" s="40"/>
      <c r="QU12" s="40"/>
      <c r="RA12" s="40"/>
      <c r="RG12" s="40"/>
      <c r="RM12" s="40"/>
      <c r="RS12" s="40"/>
      <c r="RY12" s="40"/>
      <c r="SE12" s="40"/>
      <c r="SK12" s="40"/>
      <c r="SQ12" s="40"/>
      <c r="SW12" s="40"/>
      <c r="TC12" s="40"/>
      <c r="TI12" s="40"/>
      <c r="TO12" s="40"/>
      <c r="TU12" s="40"/>
      <c r="UA12" s="40"/>
      <c r="UG12" s="40"/>
      <c r="UM12" s="40"/>
      <c r="US12" s="40"/>
      <c r="UY12" s="40"/>
      <c r="VE12" s="40"/>
      <c r="VK12" s="40"/>
      <c r="VQ12" s="40"/>
      <c r="VW12" s="40"/>
      <c r="WC12" s="40"/>
      <c r="WI12" s="40"/>
      <c r="WO12" s="40"/>
      <c r="WU12" s="40"/>
      <c r="XA12" s="40"/>
      <c r="XG12" s="40"/>
      <c r="XM12" s="40"/>
      <c r="XS12" s="40"/>
      <c r="XY12" s="40"/>
      <c r="YE12" s="40"/>
      <c r="YK12" s="40"/>
      <c r="YQ12" s="40"/>
      <c r="YW12" s="40"/>
      <c r="ZC12" s="40"/>
      <c r="ZI12" s="40"/>
      <c r="ZO12" s="40"/>
      <c r="ZU12" s="40"/>
      <c r="AAA12" s="40"/>
      <c r="AAG12" s="40"/>
      <c r="AAM12" s="40"/>
      <c r="AAS12" s="40"/>
      <c r="AAY12" s="40"/>
      <c r="ABE12" s="40"/>
      <c r="ABK12" s="40"/>
      <c r="ABQ12" s="40"/>
      <c r="ABW12" s="40"/>
      <c r="ACC12" s="40"/>
      <c r="ACI12" s="40"/>
      <c r="ACO12" s="40"/>
      <c r="ACU12" s="40"/>
      <c r="ADA12" s="40"/>
      <c r="ADG12" s="40"/>
      <c r="ADM12" s="40"/>
      <c r="ADS12" s="40"/>
      <c r="ADY12" s="40"/>
      <c r="AEE12" s="40"/>
      <c r="AEK12" s="40"/>
      <c r="AEQ12" s="40"/>
      <c r="AEW12" s="40"/>
      <c r="AFC12" s="40"/>
      <c r="AFI12" s="40"/>
      <c r="AFO12" s="40"/>
      <c r="AFU12" s="40"/>
      <c r="AGA12" s="40"/>
      <c r="AGG12" s="40"/>
      <c r="AGM12" s="40"/>
      <c r="AGS12" s="40"/>
      <c r="AGY12" s="40"/>
      <c r="AHE12" s="40"/>
      <c r="AHK12" s="40"/>
      <c r="AHQ12" s="40"/>
      <c r="AHW12" s="40"/>
      <c r="AIC12" s="40"/>
      <c r="AII12" s="40"/>
      <c r="AIO12" s="40"/>
      <c r="AIU12" s="40"/>
      <c r="AJA12" s="40"/>
      <c r="AJG12" s="40"/>
      <c r="AJM12" s="40"/>
      <c r="AJS12" s="40"/>
      <c r="AJY12" s="40"/>
      <c r="AKE12" s="40"/>
      <c r="AKK12" s="40"/>
      <c r="AKQ12" s="40"/>
      <c r="AKW12" s="40"/>
      <c r="ALC12" s="40"/>
      <c r="ALI12" s="40"/>
      <c r="ALO12" s="40"/>
      <c r="ALU12" s="40"/>
      <c r="AMA12" s="40"/>
      <c r="AMG12" s="40"/>
      <c r="AMM12" s="40"/>
      <c r="AMS12" s="40"/>
      <c r="AMY12" s="40"/>
      <c r="ANE12" s="40"/>
      <c r="ANK12" s="40"/>
      <c r="ANQ12" s="40"/>
      <c r="ANW12" s="40"/>
      <c r="AOC12" s="40"/>
      <c r="AOI12" s="40"/>
      <c r="AOO12" s="40"/>
      <c r="AOU12" s="40"/>
      <c r="APA12" s="40"/>
      <c r="APG12" s="40"/>
      <c r="APM12" s="40"/>
      <c r="APS12" s="40"/>
      <c r="APY12" s="40"/>
      <c r="AQE12" s="40"/>
      <c r="AQK12" s="40"/>
      <c r="AQQ12" s="40"/>
      <c r="AQW12" s="40"/>
      <c r="ARC12" s="40"/>
      <c r="ARI12" s="40"/>
      <c r="ARO12" s="40"/>
      <c r="ARU12" s="40"/>
      <c r="ASA12" s="40"/>
      <c r="ASG12" s="40"/>
      <c r="ASM12" s="40"/>
      <c r="ASS12" s="40"/>
      <c r="ASY12" s="40"/>
      <c r="ATE12" s="40"/>
      <c r="ATK12" s="40"/>
      <c r="ATQ12" s="40"/>
      <c r="ATW12" s="40"/>
      <c r="AUC12" s="40"/>
      <c r="AUI12" s="40"/>
      <c r="AUO12" s="40"/>
      <c r="AUU12" s="40"/>
      <c r="AVA12" s="40"/>
      <c r="AVG12" s="40"/>
      <c r="AVM12" s="40"/>
      <c r="AVS12" s="40"/>
      <c r="AVY12" s="40"/>
      <c r="AWE12" s="40"/>
      <c r="AWK12" s="40"/>
      <c r="AWQ12" s="40"/>
      <c r="AWW12" s="40"/>
      <c r="AXC12" s="40"/>
      <c r="AXI12" s="40"/>
      <c r="AXO12" s="40"/>
      <c r="AXU12" s="40"/>
      <c r="AYA12" s="40"/>
      <c r="AYG12" s="40"/>
      <c r="AYM12" s="40"/>
      <c r="AYS12" s="40"/>
      <c r="AYY12" s="40"/>
      <c r="AZE12" s="40"/>
      <c r="AZK12" s="40"/>
      <c r="AZQ12" s="40"/>
      <c r="AZW12" s="40"/>
      <c r="BAC12" s="40"/>
      <c r="BAI12" s="40"/>
      <c r="BAO12" s="40"/>
      <c r="BAU12" s="40"/>
      <c r="BBA12" s="40"/>
      <c r="BBG12" s="40"/>
      <c r="BBM12" s="40"/>
      <c r="BBS12" s="40"/>
      <c r="BBY12" s="40"/>
      <c r="BCE12" s="40"/>
      <c r="BCK12" s="40"/>
      <c r="BCQ12" s="40"/>
      <c r="BCW12" s="40"/>
      <c r="BDC12" s="40"/>
      <c r="BDI12" s="40"/>
      <c r="BDO12" s="40"/>
      <c r="BDU12" s="40"/>
      <c r="BEA12" s="40"/>
      <c r="BEG12" s="40"/>
      <c r="BEM12" s="40"/>
      <c r="BES12" s="40"/>
      <c r="BEY12" s="40"/>
      <c r="BFE12" s="40"/>
      <c r="BFK12" s="40"/>
      <c r="BFQ12" s="40"/>
      <c r="BFW12" s="40"/>
      <c r="BGC12" s="40"/>
      <c r="BGI12" s="40"/>
      <c r="BGO12" s="40"/>
      <c r="BGU12" s="40"/>
      <c r="BHA12" s="40"/>
      <c r="BHG12" s="40"/>
      <c r="BHM12" s="40"/>
      <c r="BHS12" s="40"/>
      <c r="BHY12" s="40"/>
      <c r="BIE12" s="40"/>
      <c r="BIK12" s="40"/>
      <c r="BIQ12" s="40"/>
      <c r="BIW12" s="40"/>
      <c r="BJC12" s="40"/>
      <c r="BJI12" s="40"/>
      <c r="BJO12" s="40"/>
      <c r="BJU12" s="40"/>
      <c r="BKA12" s="40"/>
      <c r="BKG12" s="40"/>
      <c r="BKM12" s="40"/>
      <c r="BKS12" s="40"/>
      <c r="BKY12" s="40"/>
      <c r="BLE12" s="40"/>
      <c r="BLK12" s="40"/>
      <c r="BLQ12" s="40"/>
      <c r="BLW12" s="40"/>
      <c r="BMC12" s="40"/>
      <c r="BMI12" s="40"/>
      <c r="BMO12" s="40"/>
      <c r="BMU12" s="40"/>
      <c r="BNA12" s="40"/>
      <c r="BNG12" s="40"/>
      <c r="BNM12" s="40"/>
      <c r="BNS12" s="40"/>
      <c r="BNY12" s="40"/>
      <c r="BOE12" s="40"/>
      <c r="BOK12" s="40"/>
      <c r="BOQ12" s="40"/>
      <c r="BOW12" s="40"/>
      <c r="BPC12" s="40"/>
      <c r="BPI12" s="40"/>
      <c r="BPO12" s="40"/>
      <c r="BPU12" s="40"/>
      <c r="BQA12" s="40"/>
      <c r="BQG12" s="40"/>
      <c r="BQM12" s="40"/>
      <c r="BQS12" s="40"/>
      <c r="BQY12" s="40"/>
      <c r="BRE12" s="40"/>
      <c r="BRK12" s="40"/>
      <c r="BRQ12" s="40"/>
      <c r="BRW12" s="40"/>
      <c r="BSC12" s="40"/>
      <c r="BSI12" s="40"/>
      <c r="BSO12" s="40"/>
      <c r="BSU12" s="40"/>
      <c r="BTA12" s="40"/>
      <c r="BTG12" s="40"/>
      <c r="BTM12" s="40"/>
      <c r="BTS12" s="40"/>
      <c r="BTY12" s="40"/>
      <c r="BUE12" s="40"/>
      <c r="BUK12" s="40"/>
      <c r="BUQ12" s="40"/>
      <c r="BUW12" s="40"/>
      <c r="BVC12" s="40"/>
      <c r="BVI12" s="40"/>
      <c r="BVO12" s="40"/>
      <c r="BVU12" s="40"/>
      <c r="BWA12" s="40"/>
      <c r="BWG12" s="40"/>
      <c r="BWM12" s="40"/>
      <c r="BWS12" s="40"/>
      <c r="BWY12" s="40"/>
      <c r="BXE12" s="40"/>
      <c r="BXK12" s="40"/>
      <c r="BXQ12" s="40"/>
      <c r="BXW12" s="40"/>
      <c r="BYC12" s="40"/>
      <c r="BYI12" s="40"/>
      <c r="BYO12" s="40"/>
      <c r="BYU12" s="40"/>
      <c r="BZA12" s="40"/>
      <c r="BZG12" s="40"/>
      <c r="BZM12" s="40"/>
      <c r="BZS12" s="40"/>
      <c r="BZY12" s="40"/>
      <c r="CAE12" s="40"/>
      <c r="CAK12" s="40"/>
      <c r="CAQ12" s="40"/>
      <c r="CAW12" s="40"/>
      <c r="CBC12" s="40"/>
      <c r="CBI12" s="40"/>
      <c r="CBO12" s="40"/>
      <c r="CBU12" s="40"/>
      <c r="CCA12" s="40"/>
      <c r="CCG12" s="40"/>
      <c r="CCM12" s="40"/>
      <c r="CCS12" s="40"/>
      <c r="CCY12" s="40"/>
      <c r="CDE12" s="40"/>
      <c r="CDK12" s="40"/>
      <c r="CDQ12" s="40"/>
      <c r="CDW12" s="40"/>
      <c r="CEC12" s="40"/>
      <c r="CEI12" s="40"/>
      <c r="CEO12" s="40"/>
      <c r="CEU12" s="40"/>
      <c r="CFA12" s="40"/>
      <c r="CFG12" s="40"/>
      <c r="CFM12" s="40"/>
      <c r="CFS12" s="40"/>
      <c r="CFY12" s="40"/>
      <c r="CGE12" s="40"/>
      <c r="CGK12" s="40"/>
      <c r="CGQ12" s="40"/>
      <c r="CGW12" s="40"/>
      <c r="CHC12" s="40"/>
      <c r="CHI12" s="40"/>
      <c r="CHO12" s="40"/>
      <c r="CHU12" s="40"/>
      <c r="CIA12" s="40"/>
      <c r="CIG12" s="40"/>
      <c r="CIM12" s="40"/>
      <c r="CIS12" s="40"/>
      <c r="CIY12" s="40"/>
      <c r="CJE12" s="40"/>
      <c r="CJK12" s="40"/>
      <c r="CJQ12" s="40"/>
      <c r="CJW12" s="40"/>
      <c r="CKC12" s="40"/>
      <c r="CKI12" s="40"/>
      <c r="CKO12" s="40"/>
      <c r="CKU12" s="40"/>
      <c r="CLA12" s="40"/>
      <c r="CLG12" s="40"/>
      <c r="CLM12" s="40"/>
      <c r="CLS12" s="40"/>
      <c r="CLY12" s="40"/>
      <c r="CME12" s="40"/>
      <c r="CMK12" s="40"/>
      <c r="CMQ12" s="40"/>
      <c r="CMW12" s="40"/>
      <c r="CNC12" s="40"/>
      <c r="CNI12" s="40"/>
      <c r="CNO12" s="40"/>
      <c r="CNU12" s="40"/>
      <c r="COA12" s="40"/>
      <c r="COG12" s="40"/>
      <c r="COM12" s="40"/>
      <c r="COS12" s="40"/>
      <c r="COY12" s="40"/>
      <c r="CPE12" s="40"/>
      <c r="CPK12" s="40"/>
      <c r="CPQ12" s="40"/>
      <c r="CPW12" s="40"/>
      <c r="CQC12" s="40"/>
      <c r="CQI12" s="40"/>
      <c r="CQO12" s="40"/>
      <c r="CQU12" s="40"/>
      <c r="CRA12" s="40"/>
      <c r="CRG12" s="40"/>
      <c r="CRM12" s="40"/>
      <c r="CRS12" s="40"/>
      <c r="CRY12" s="40"/>
      <c r="CSE12" s="40"/>
      <c r="CSK12" s="40"/>
      <c r="CSQ12" s="40"/>
      <c r="CSW12" s="40"/>
      <c r="CTC12" s="40"/>
      <c r="CTI12" s="40"/>
      <c r="CTO12" s="40"/>
      <c r="CTU12" s="40"/>
      <c r="CUA12" s="40"/>
      <c r="CUG12" s="40"/>
      <c r="CUM12" s="40"/>
      <c r="CUS12" s="40"/>
      <c r="CUY12" s="40"/>
      <c r="CVE12" s="40"/>
      <c r="CVK12" s="40"/>
      <c r="CVQ12" s="40"/>
      <c r="CVW12" s="40"/>
      <c r="CWC12" s="40"/>
      <c r="CWI12" s="40"/>
      <c r="CWO12" s="40"/>
      <c r="CWU12" s="40"/>
      <c r="CXA12" s="40"/>
      <c r="CXG12" s="40"/>
      <c r="CXM12" s="40"/>
      <c r="CXS12" s="40"/>
      <c r="CXY12" s="40"/>
      <c r="CYE12" s="40"/>
      <c r="CYK12" s="40"/>
      <c r="CYQ12" s="40"/>
      <c r="CYW12" s="40"/>
      <c r="CZC12" s="40"/>
      <c r="CZI12" s="40"/>
      <c r="CZO12" s="40"/>
      <c r="CZU12" s="40"/>
      <c r="DAA12" s="40"/>
      <c r="DAG12" s="40"/>
      <c r="DAM12" s="40"/>
      <c r="DAS12" s="40"/>
      <c r="DAY12" s="40"/>
      <c r="DBE12" s="40"/>
      <c r="DBK12" s="40"/>
      <c r="DBQ12" s="40"/>
      <c r="DBW12" s="40"/>
      <c r="DCC12" s="40"/>
      <c r="DCI12" s="40"/>
      <c r="DCO12" s="40"/>
      <c r="DCU12" s="40"/>
      <c r="DDA12" s="40"/>
      <c r="DDG12" s="40"/>
      <c r="DDM12" s="40"/>
      <c r="DDS12" s="40"/>
      <c r="DDY12" s="40"/>
      <c r="DEE12" s="40"/>
      <c r="DEK12" s="40"/>
      <c r="DEQ12" s="40"/>
      <c r="DEW12" s="40"/>
      <c r="DFC12" s="40"/>
      <c r="DFI12" s="40"/>
      <c r="DFO12" s="40"/>
      <c r="DFU12" s="40"/>
      <c r="DGA12" s="40"/>
      <c r="DGG12" s="40"/>
      <c r="DGM12" s="40"/>
      <c r="DGS12" s="40"/>
      <c r="DGY12" s="40"/>
      <c r="DHE12" s="40"/>
      <c r="DHK12" s="40"/>
      <c r="DHQ12" s="40"/>
      <c r="DHW12" s="40"/>
      <c r="DIC12" s="40"/>
      <c r="DII12" s="40"/>
      <c r="DIO12" s="40"/>
      <c r="DIU12" s="40"/>
      <c r="DJA12" s="40"/>
      <c r="DJG12" s="40"/>
      <c r="DJM12" s="40"/>
      <c r="DJS12" s="40"/>
      <c r="DJY12" s="40"/>
      <c r="DKE12" s="40"/>
      <c r="DKK12" s="40"/>
      <c r="DKQ12" s="40"/>
      <c r="DKW12" s="40"/>
      <c r="DLC12" s="40"/>
      <c r="DLI12" s="40"/>
      <c r="DLO12" s="40"/>
      <c r="DLU12" s="40"/>
      <c r="DMA12" s="40"/>
      <c r="DMG12" s="40"/>
      <c r="DMM12" s="40"/>
      <c r="DMS12" s="40"/>
      <c r="DMY12" s="40"/>
      <c r="DNE12" s="40"/>
      <c r="DNK12" s="40"/>
      <c r="DNQ12" s="40"/>
      <c r="DNW12" s="40"/>
      <c r="DOC12" s="40"/>
      <c r="DOI12" s="40"/>
      <c r="DOO12" s="40"/>
      <c r="DOU12" s="40"/>
      <c r="DPA12" s="40"/>
      <c r="DPG12" s="40"/>
      <c r="DPM12" s="40"/>
      <c r="DPS12" s="40"/>
      <c r="DPY12" s="40"/>
      <c r="DQE12" s="40"/>
      <c r="DQK12" s="40"/>
      <c r="DQQ12" s="40"/>
      <c r="DQW12" s="40"/>
      <c r="DRC12" s="40"/>
      <c r="DRI12" s="40"/>
      <c r="DRO12" s="40"/>
      <c r="DRU12" s="40"/>
      <c r="DSA12" s="40"/>
      <c r="DSG12" s="40"/>
      <c r="DSM12" s="40"/>
      <c r="DSS12" s="40"/>
      <c r="DSY12" s="40"/>
      <c r="DTE12" s="40"/>
      <c r="DTK12" s="40"/>
      <c r="DTQ12" s="40"/>
      <c r="DTW12" s="40"/>
      <c r="DUC12" s="40"/>
      <c r="DUI12" s="40"/>
      <c r="DUO12" s="40"/>
      <c r="DUU12" s="40"/>
      <c r="DVA12" s="40"/>
      <c r="DVG12" s="40"/>
      <c r="DVM12" s="40"/>
      <c r="DVS12" s="40"/>
      <c r="DVY12" s="40"/>
      <c r="DWE12" s="40"/>
      <c r="DWK12" s="40"/>
      <c r="DWQ12" s="40"/>
      <c r="DWW12" s="40"/>
      <c r="DXC12" s="40"/>
      <c r="DXI12" s="40"/>
      <c r="DXO12" s="40"/>
      <c r="DXU12" s="40"/>
      <c r="DYA12" s="40"/>
      <c r="DYG12" s="40"/>
      <c r="DYM12" s="40"/>
      <c r="DYS12" s="40"/>
      <c r="DYY12" s="40"/>
      <c r="DZE12" s="40"/>
      <c r="DZK12" s="40"/>
      <c r="DZQ12" s="40"/>
      <c r="DZW12" s="40"/>
      <c r="EAC12" s="40"/>
      <c r="EAI12" s="40"/>
      <c r="EAO12" s="40"/>
      <c r="EAU12" s="40"/>
      <c r="EBA12" s="40"/>
      <c r="EBG12" s="40"/>
      <c r="EBM12" s="40"/>
      <c r="EBS12" s="40"/>
      <c r="EBY12" s="40"/>
      <c r="ECE12" s="40"/>
      <c r="ECK12" s="40"/>
      <c r="ECQ12" s="40"/>
      <c r="ECW12" s="40"/>
      <c r="EDC12" s="40"/>
      <c r="EDI12" s="40"/>
      <c r="EDO12" s="40"/>
      <c r="EDU12" s="40"/>
      <c r="EEA12" s="40"/>
      <c r="EEG12" s="40"/>
      <c r="EEM12" s="40"/>
      <c r="EES12" s="40"/>
      <c r="EEY12" s="40"/>
      <c r="EFE12" s="40"/>
      <c r="EFK12" s="40"/>
      <c r="EFQ12" s="40"/>
      <c r="EFW12" s="40"/>
      <c r="EGC12" s="40"/>
      <c r="EGI12" s="40"/>
      <c r="EGO12" s="40"/>
      <c r="EGU12" s="40"/>
      <c r="EHA12" s="40"/>
      <c r="EHG12" s="40"/>
      <c r="EHM12" s="40"/>
      <c r="EHS12" s="40"/>
      <c r="EHY12" s="40"/>
      <c r="EIE12" s="40"/>
      <c r="EIK12" s="40"/>
      <c r="EIQ12" s="40"/>
      <c r="EIW12" s="40"/>
      <c r="EJC12" s="40"/>
      <c r="EJI12" s="40"/>
      <c r="EJO12" s="40"/>
      <c r="EJU12" s="40"/>
      <c r="EKA12" s="40"/>
      <c r="EKG12" s="40"/>
      <c r="EKM12" s="40"/>
      <c r="EKS12" s="40"/>
      <c r="EKY12" s="40"/>
      <c r="ELE12" s="40"/>
      <c r="ELK12" s="40"/>
      <c r="ELQ12" s="40"/>
      <c r="ELW12" s="40"/>
      <c r="EMC12" s="40"/>
      <c r="EMI12" s="40"/>
      <c r="EMO12" s="40"/>
      <c r="EMU12" s="40"/>
      <c r="ENA12" s="40"/>
      <c r="ENG12" s="40"/>
      <c r="ENM12" s="40"/>
      <c r="ENS12" s="40"/>
      <c r="ENY12" s="40"/>
      <c r="EOE12" s="40"/>
      <c r="EOK12" s="40"/>
      <c r="EOQ12" s="40"/>
      <c r="EOW12" s="40"/>
      <c r="EPC12" s="40"/>
      <c r="EPI12" s="40"/>
      <c r="EPO12" s="40"/>
      <c r="EPU12" s="40"/>
      <c r="EQA12" s="40"/>
      <c r="EQG12" s="40"/>
      <c r="EQM12" s="40"/>
      <c r="EQS12" s="40"/>
      <c r="EQY12" s="40"/>
      <c r="ERE12" s="40"/>
      <c r="ERK12" s="40"/>
      <c r="ERQ12" s="40"/>
      <c r="ERW12" s="40"/>
      <c r="ESC12" s="40"/>
      <c r="ESI12" s="40"/>
      <c r="ESO12" s="40"/>
      <c r="ESU12" s="40"/>
      <c r="ETA12" s="40"/>
      <c r="ETG12" s="40"/>
      <c r="ETM12" s="40"/>
      <c r="ETS12" s="40"/>
      <c r="ETY12" s="40"/>
      <c r="EUE12" s="40"/>
      <c r="EUK12" s="40"/>
      <c r="EUQ12" s="40"/>
      <c r="EUW12" s="40"/>
      <c r="EVC12" s="40"/>
      <c r="EVI12" s="40"/>
      <c r="EVO12" s="40"/>
      <c r="EVU12" s="40"/>
      <c r="EWA12" s="40"/>
      <c r="EWG12" s="40"/>
      <c r="EWM12" s="40"/>
      <c r="EWS12" s="40"/>
      <c r="EWY12" s="40"/>
      <c r="EXE12" s="40"/>
      <c r="EXK12" s="40"/>
      <c r="EXQ12" s="40"/>
      <c r="EXW12" s="40"/>
      <c r="EYC12" s="40"/>
      <c r="EYI12" s="40"/>
      <c r="EYO12" s="40"/>
      <c r="EYU12" s="40"/>
      <c r="EZA12" s="40"/>
      <c r="EZG12" s="40"/>
      <c r="EZM12" s="40"/>
      <c r="EZS12" s="40"/>
      <c r="EZY12" s="40"/>
      <c r="FAE12" s="40"/>
      <c r="FAK12" s="40"/>
      <c r="FAQ12" s="40"/>
      <c r="FAW12" s="40"/>
      <c r="FBC12" s="40"/>
      <c r="FBI12" s="40"/>
      <c r="FBO12" s="40"/>
      <c r="FBU12" s="40"/>
      <c r="FCA12" s="40"/>
      <c r="FCG12" s="40"/>
      <c r="FCM12" s="40"/>
      <c r="FCS12" s="40"/>
      <c r="FCY12" s="40"/>
      <c r="FDE12" s="40"/>
      <c r="FDK12" s="40"/>
      <c r="FDQ12" s="40"/>
      <c r="FDW12" s="40"/>
      <c r="FEC12" s="40"/>
      <c r="FEI12" s="40"/>
      <c r="FEO12" s="40"/>
      <c r="FEU12" s="40"/>
      <c r="FFA12" s="40"/>
      <c r="FFG12" s="40"/>
      <c r="FFM12" s="40"/>
      <c r="FFS12" s="40"/>
      <c r="FFY12" s="40"/>
      <c r="FGE12" s="40"/>
      <c r="FGK12" s="40"/>
      <c r="FGQ12" s="40"/>
      <c r="FGW12" s="40"/>
      <c r="FHC12" s="40"/>
      <c r="FHI12" s="40"/>
      <c r="FHO12" s="40"/>
      <c r="FHU12" s="40"/>
      <c r="FIA12" s="40"/>
      <c r="FIG12" s="40"/>
      <c r="FIM12" s="40"/>
      <c r="FIS12" s="40"/>
      <c r="FIY12" s="40"/>
      <c r="FJE12" s="40"/>
      <c r="FJK12" s="40"/>
      <c r="FJQ12" s="40"/>
      <c r="FJW12" s="40"/>
      <c r="FKC12" s="40"/>
      <c r="FKI12" s="40"/>
      <c r="FKO12" s="40"/>
      <c r="FKU12" s="40"/>
      <c r="FLA12" s="40"/>
      <c r="FLG12" s="40"/>
      <c r="FLM12" s="40"/>
      <c r="FLS12" s="40"/>
      <c r="FLY12" s="40"/>
      <c r="FME12" s="40"/>
      <c r="FMK12" s="40"/>
      <c r="FMQ12" s="40"/>
      <c r="FMW12" s="40"/>
      <c r="FNC12" s="40"/>
      <c r="FNI12" s="40"/>
      <c r="FNO12" s="40"/>
      <c r="FNU12" s="40"/>
      <c r="FOA12" s="40"/>
      <c r="FOG12" s="40"/>
      <c r="FOM12" s="40"/>
      <c r="FOS12" s="40"/>
      <c r="FOY12" s="40"/>
      <c r="FPE12" s="40"/>
      <c r="FPK12" s="40"/>
      <c r="FPQ12" s="40"/>
      <c r="FPW12" s="40"/>
      <c r="FQC12" s="40"/>
      <c r="FQI12" s="40"/>
      <c r="FQO12" s="40"/>
      <c r="FQU12" s="40"/>
      <c r="FRA12" s="40"/>
      <c r="FRG12" s="40"/>
      <c r="FRM12" s="40"/>
      <c r="FRS12" s="40"/>
      <c r="FRY12" s="40"/>
      <c r="FSE12" s="40"/>
      <c r="FSK12" s="40"/>
      <c r="FSQ12" s="40"/>
      <c r="FSW12" s="40"/>
      <c r="FTC12" s="40"/>
      <c r="FTI12" s="40"/>
      <c r="FTO12" s="40"/>
      <c r="FTU12" s="40"/>
      <c r="FUA12" s="40"/>
      <c r="FUG12" s="40"/>
      <c r="FUM12" s="40"/>
      <c r="FUS12" s="40"/>
      <c r="FUY12" s="40"/>
      <c r="FVE12" s="40"/>
      <c r="FVK12" s="40"/>
      <c r="FVQ12" s="40"/>
      <c r="FVW12" s="40"/>
      <c r="FWC12" s="40"/>
      <c r="FWI12" s="40"/>
      <c r="FWO12" s="40"/>
      <c r="FWU12" s="40"/>
      <c r="FXA12" s="40"/>
      <c r="FXG12" s="40"/>
      <c r="FXM12" s="40"/>
      <c r="FXS12" s="40"/>
      <c r="FXY12" s="40"/>
      <c r="FYE12" s="40"/>
      <c r="FYK12" s="40"/>
      <c r="FYQ12" s="40"/>
      <c r="FYW12" s="40"/>
      <c r="FZC12" s="40"/>
      <c r="FZI12" s="40"/>
      <c r="FZO12" s="40"/>
      <c r="FZU12" s="40"/>
      <c r="GAA12" s="40"/>
      <c r="GAG12" s="40"/>
      <c r="GAM12" s="40"/>
      <c r="GAS12" s="40"/>
      <c r="GAY12" s="40"/>
      <c r="GBE12" s="40"/>
      <c r="GBK12" s="40"/>
      <c r="GBQ12" s="40"/>
      <c r="GBW12" s="40"/>
      <c r="GCC12" s="40"/>
      <c r="GCI12" s="40"/>
      <c r="GCO12" s="40"/>
      <c r="GCU12" s="40"/>
      <c r="GDA12" s="40"/>
      <c r="GDG12" s="40"/>
      <c r="GDM12" s="40"/>
      <c r="GDS12" s="40"/>
      <c r="GDY12" s="40"/>
      <c r="GEE12" s="40"/>
      <c r="GEK12" s="40"/>
      <c r="GEQ12" s="40"/>
      <c r="GEW12" s="40"/>
      <c r="GFC12" s="40"/>
      <c r="GFI12" s="40"/>
      <c r="GFO12" s="40"/>
      <c r="GFU12" s="40"/>
      <c r="GGA12" s="40"/>
      <c r="GGG12" s="40"/>
      <c r="GGM12" s="40"/>
      <c r="GGS12" s="40"/>
      <c r="GGY12" s="40"/>
      <c r="GHE12" s="40"/>
      <c r="GHK12" s="40"/>
      <c r="GHQ12" s="40"/>
      <c r="GHW12" s="40"/>
      <c r="GIC12" s="40"/>
      <c r="GII12" s="40"/>
      <c r="GIO12" s="40"/>
      <c r="GIU12" s="40"/>
      <c r="GJA12" s="40"/>
      <c r="GJG12" s="40"/>
      <c r="GJM12" s="40"/>
      <c r="GJS12" s="40"/>
      <c r="GJY12" s="40"/>
      <c r="GKE12" s="40"/>
      <c r="GKK12" s="40"/>
      <c r="GKQ12" s="40"/>
      <c r="GKW12" s="40"/>
      <c r="GLC12" s="40"/>
      <c r="GLI12" s="40"/>
      <c r="GLO12" s="40"/>
      <c r="GLU12" s="40"/>
      <c r="GMA12" s="40"/>
      <c r="GMG12" s="40"/>
      <c r="GMM12" s="40"/>
      <c r="GMS12" s="40"/>
      <c r="GMY12" s="40"/>
      <c r="GNE12" s="40"/>
      <c r="GNK12" s="40"/>
      <c r="GNQ12" s="40"/>
      <c r="GNW12" s="40"/>
      <c r="GOC12" s="40"/>
      <c r="GOI12" s="40"/>
      <c r="GOO12" s="40"/>
      <c r="GOU12" s="40"/>
      <c r="GPA12" s="40"/>
      <c r="GPG12" s="40"/>
      <c r="GPM12" s="40"/>
      <c r="GPS12" s="40"/>
      <c r="GPY12" s="40"/>
      <c r="GQE12" s="40"/>
      <c r="GQK12" s="40"/>
      <c r="GQQ12" s="40"/>
      <c r="GQW12" s="40"/>
      <c r="GRC12" s="40"/>
      <c r="GRI12" s="40"/>
      <c r="GRO12" s="40"/>
      <c r="GRU12" s="40"/>
      <c r="GSA12" s="40"/>
      <c r="GSG12" s="40"/>
      <c r="GSM12" s="40"/>
      <c r="GSS12" s="40"/>
      <c r="GSY12" s="40"/>
      <c r="GTE12" s="40"/>
      <c r="GTK12" s="40"/>
      <c r="GTQ12" s="40"/>
      <c r="GTW12" s="40"/>
      <c r="GUC12" s="40"/>
      <c r="GUI12" s="40"/>
      <c r="GUO12" s="40"/>
      <c r="GUU12" s="40"/>
      <c r="GVA12" s="40"/>
      <c r="GVG12" s="40"/>
      <c r="GVM12" s="40"/>
      <c r="GVS12" s="40"/>
      <c r="GVY12" s="40"/>
      <c r="GWE12" s="40"/>
      <c r="GWK12" s="40"/>
      <c r="GWQ12" s="40"/>
      <c r="GWW12" s="40"/>
      <c r="GXC12" s="40"/>
      <c r="GXI12" s="40"/>
      <c r="GXO12" s="40"/>
      <c r="GXU12" s="40"/>
      <c r="GYA12" s="40"/>
      <c r="GYG12" s="40"/>
      <c r="GYM12" s="40"/>
      <c r="GYS12" s="40"/>
      <c r="GYY12" s="40"/>
      <c r="GZE12" s="40"/>
      <c r="GZK12" s="40"/>
      <c r="GZQ12" s="40"/>
      <c r="GZW12" s="40"/>
      <c r="HAC12" s="40"/>
      <c r="HAI12" s="40"/>
      <c r="HAO12" s="40"/>
      <c r="HAU12" s="40"/>
      <c r="HBA12" s="40"/>
      <c r="HBG12" s="40"/>
      <c r="HBM12" s="40"/>
      <c r="HBS12" s="40"/>
      <c r="HBY12" s="40"/>
      <c r="HCE12" s="40"/>
      <c r="HCK12" s="40"/>
      <c r="HCQ12" s="40"/>
      <c r="HCW12" s="40"/>
      <c r="HDC12" s="40"/>
      <c r="HDI12" s="40"/>
      <c r="HDO12" s="40"/>
      <c r="HDU12" s="40"/>
      <c r="HEA12" s="40"/>
      <c r="HEG12" s="40"/>
      <c r="HEM12" s="40"/>
      <c r="HES12" s="40"/>
      <c r="HEY12" s="40"/>
      <c r="HFE12" s="40"/>
      <c r="HFK12" s="40"/>
      <c r="HFQ12" s="40"/>
      <c r="HFW12" s="40"/>
      <c r="HGC12" s="40"/>
      <c r="HGI12" s="40"/>
      <c r="HGO12" s="40"/>
      <c r="HGU12" s="40"/>
      <c r="HHA12" s="40"/>
      <c r="HHG12" s="40"/>
      <c r="HHM12" s="40"/>
      <c r="HHS12" s="40"/>
      <c r="HHY12" s="40"/>
      <c r="HIE12" s="40"/>
      <c r="HIK12" s="40"/>
      <c r="HIQ12" s="40"/>
      <c r="HIW12" s="40"/>
      <c r="HJC12" s="40"/>
      <c r="HJI12" s="40"/>
      <c r="HJO12" s="40"/>
      <c r="HJU12" s="40"/>
      <c r="HKA12" s="40"/>
      <c r="HKG12" s="40"/>
      <c r="HKM12" s="40"/>
      <c r="HKS12" s="40"/>
      <c r="HKY12" s="40"/>
      <c r="HLE12" s="40"/>
      <c r="HLK12" s="40"/>
      <c r="HLQ12" s="40"/>
      <c r="HLW12" s="40"/>
      <c r="HMC12" s="40"/>
      <c r="HMI12" s="40"/>
      <c r="HMO12" s="40"/>
      <c r="HMU12" s="40"/>
      <c r="HNA12" s="40"/>
      <c r="HNG12" s="40"/>
      <c r="HNM12" s="40"/>
      <c r="HNS12" s="40"/>
      <c r="HNY12" s="40"/>
      <c r="HOE12" s="40"/>
      <c r="HOK12" s="40"/>
      <c r="HOQ12" s="40"/>
      <c r="HOW12" s="40"/>
      <c r="HPC12" s="40"/>
      <c r="HPI12" s="40"/>
      <c r="HPO12" s="40"/>
      <c r="HPU12" s="40"/>
      <c r="HQA12" s="40"/>
      <c r="HQG12" s="40"/>
      <c r="HQM12" s="40"/>
      <c r="HQS12" s="40"/>
      <c r="HQY12" s="40"/>
      <c r="HRE12" s="40"/>
      <c r="HRK12" s="40"/>
      <c r="HRQ12" s="40"/>
      <c r="HRW12" s="40"/>
      <c r="HSC12" s="40"/>
      <c r="HSI12" s="40"/>
      <c r="HSO12" s="40"/>
      <c r="HSU12" s="40"/>
      <c r="HTA12" s="40"/>
      <c r="HTG12" s="40"/>
      <c r="HTM12" s="40"/>
      <c r="HTS12" s="40"/>
      <c r="HTY12" s="40"/>
      <c r="HUE12" s="40"/>
      <c r="HUK12" s="40"/>
      <c r="HUQ12" s="40"/>
      <c r="HUW12" s="40"/>
      <c r="HVC12" s="40"/>
      <c r="HVI12" s="40"/>
      <c r="HVO12" s="40"/>
      <c r="HVU12" s="40"/>
      <c r="HWA12" s="40"/>
      <c r="HWG12" s="40"/>
      <c r="HWM12" s="40"/>
      <c r="HWS12" s="40"/>
      <c r="HWY12" s="40"/>
      <c r="HXE12" s="40"/>
      <c r="HXK12" s="40"/>
      <c r="HXQ12" s="40"/>
      <c r="HXW12" s="40"/>
      <c r="HYC12" s="40"/>
      <c r="HYI12" s="40"/>
      <c r="HYO12" s="40"/>
      <c r="HYU12" s="40"/>
      <c r="HZA12" s="40"/>
      <c r="HZG12" s="40"/>
      <c r="HZM12" s="40"/>
      <c r="HZS12" s="40"/>
      <c r="HZY12" s="40"/>
      <c r="IAE12" s="40"/>
      <c r="IAK12" s="40"/>
      <c r="IAQ12" s="40"/>
      <c r="IAW12" s="40"/>
      <c r="IBC12" s="40"/>
      <c r="IBI12" s="40"/>
      <c r="IBO12" s="40"/>
      <c r="IBU12" s="40"/>
      <c r="ICA12" s="40"/>
      <c r="ICG12" s="40"/>
      <c r="ICM12" s="40"/>
      <c r="ICS12" s="40"/>
      <c r="ICY12" s="40"/>
      <c r="IDE12" s="40"/>
      <c r="IDK12" s="40"/>
      <c r="IDQ12" s="40"/>
      <c r="IDW12" s="40"/>
      <c r="IEC12" s="40"/>
      <c r="IEI12" s="40"/>
      <c r="IEO12" s="40"/>
      <c r="IEU12" s="40"/>
      <c r="IFA12" s="40"/>
      <c r="IFG12" s="40"/>
      <c r="IFM12" s="40"/>
      <c r="IFS12" s="40"/>
      <c r="IFY12" s="40"/>
      <c r="IGE12" s="40"/>
      <c r="IGK12" s="40"/>
      <c r="IGQ12" s="40"/>
      <c r="IGW12" s="40"/>
      <c r="IHC12" s="40"/>
      <c r="IHI12" s="40"/>
      <c r="IHO12" s="40"/>
      <c r="IHU12" s="40"/>
      <c r="IIA12" s="40"/>
      <c r="IIG12" s="40"/>
      <c r="IIM12" s="40"/>
      <c r="IIS12" s="40"/>
      <c r="IIY12" s="40"/>
      <c r="IJE12" s="40"/>
      <c r="IJK12" s="40"/>
      <c r="IJQ12" s="40"/>
      <c r="IJW12" s="40"/>
      <c r="IKC12" s="40"/>
      <c r="IKI12" s="40"/>
      <c r="IKO12" s="40"/>
      <c r="IKU12" s="40"/>
      <c r="ILA12" s="40"/>
      <c r="ILG12" s="40"/>
      <c r="ILM12" s="40"/>
      <c r="ILS12" s="40"/>
      <c r="ILY12" s="40"/>
      <c r="IME12" s="40"/>
      <c r="IMK12" s="40"/>
      <c r="IMQ12" s="40"/>
      <c r="IMW12" s="40"/>
      <c r="INC12" s="40"/>
      <c r="INI12" s="40"/>
      <c r="INO12" s="40"/>
      <c r="INU12" s="40"/>
      <c r="IOA12" s="40"/>
      <c r="IOG12" s="40"/>
      <c r="IOM12" s="40"/>
      <c r="IOS12" s="40"/>
      <c r="IOY12" s="40"/>
      <c r="IPE12" s="40"/>
      <c r="IPK12" s="40"/>
      <c r="IPQ12" s="40"/>
      <c r="IPW12" s="40"/>
      <c r="IQC12" s="40"/>
      <c r="IQI12" s="40"/>
      <c r="IQO12" s="40"/>
      <c r="IQU12" s="40"/>
      <c r="IRA12" s="40"/>
      <c r="IRG12" s="40"/>
      <c r="IRM12" s="40"/>
      <c r="IRS12" s="40"/>
      <c r="IRY12" s="40"/>
      <c r="ISE12" s="40"/>
      <c r="ISK12" s="40"/>
      <c r="ISQ12" s="40"/>
      <c r="ISW12" s="40"/>
      <c r="ITC12" s="40"/>
      <c r="ITI12" s="40"/>
      <c r="ITO12" s="40"/>
      <c r="ITU12" s="40"/>
      <c r="IUA12" s="40"/>
      <c r="IUG12" s="40"/>
      <c r="IUM12" s="40"/>
      <c r="IUS12" s="40"/>
      <c r="IUY12" s="40"/>
      <c r="IVE12" s="40"/>
      <c r="IVK12" s="40"/>
      <c r="IVQ12" s="40"/>
      <c r="IVW12" s="40"/>
      <c r="IWC12" s="40"/>
      <c r="IWI12" s="40"/>
      <c r="IWO12" s="40"/>
      <c r="IWU12" s="40"/>
      <c r="IXA12" s="40"/>
      <c r="IXG12" s="40"/>
      <c r="IXM12" s="40"/>
      <c r="IXS12" s="40"/>
      <c r="IXY12" s="40"/>
      <c r="IYE12" s="40"/>
      <c r="IYK12" s="40"/>
      <c r="IYQ12" s="40"/>
      <c r="IYW12" s="40"/>
      <c r="IZC12" s="40"/>
      <c r="IZI12" s="40"/>
      <c r="IZO12" s="40"/>
      <c r="IZU12" s="40"/>
      <c r="JAA12" s="40"/>
      <c r="JAG12" s="40"/>
      <c r="JAM12" s="40"/>
      <c r="JAS12" s="40"/>
      <c r="JAY12" s="40"/>
      <c r="JBE12" s="40"/>
      <c r="JBK12" s="40"/>
      <c r="JBQ12" s="40"/>
      <c r="JBW12" s="40"/>
      <c r="JCC12" s="40"/>
      <c r="JCI12" s="40"/>
      <c r="JCO12" s="40"/>
      <c r="JCU12" s="40"/>
      <c r="JDA12" s="40"/>
      <c r="JDG12" s="40"/>
      <c r="JDM12" s="40"/>
      <c r="JDS12" s="40"/>
      <c r="JDY12" s="40"/>
      <c r="JEE12" s="40"/>
      <c r="JEK12" s="40"/>
      <c r="JEQ12" s="40"/>
      <c r="JEW12" s="40"/>
      <c r="JFC12" s="40"/>
      <c r="JFI12" s="40"/>
      <c r="JFO12" s="40"/>
      <c r="JFU12" s="40"/>
      <c r="JGA12" s="40"/>
      <c r="JGG12" s="40"/>
      <c r="JGM12" s="40"/>
      <c r="JGS12" s="40"/>
      <c r="JGY12" s="40"/>
      <c r="JHE12" s="40"/>
      <c r="JHK12" s="40"/>
      <c r="JHQ12" s="40"/>
      <c r="JHW12" s="40"/>
      <c r="JIC12" s="40"/>
      <c r="JII12" s="40"/>
      <c r="JIO12" s="40"/>
      <c r="JIU12" s="40"/>
      <c r="JJA12" s="40"/>
      <c r="JJG12" s="40"/>
      <c r="JJM12" s="40"/>
      <c r="JJS12" s="40"/>
      <c r="JJY12" s="40"/>
      <c r="JKE12" s="40"/>
      <c r="JKK12" s="40"/>
      <c r="JKQ12" s="40"/>
      <c r="JKW12" s="40"/>
      <c r="JLC12" s="40"/>
      <c r="JLI12" s="40"/>
      <c r="JLO12" s="40"/>
      <c r="JLU12" s="40"/>
      <c r="JMA12" s="40"/>
      <c r="JMG12" s="40"/>
      <c r="JMM12" s="40"/>
      <c r="JMS12" s="40"/>
      <c r="JMY12" s="40"/>
      <c r="JNE12" s="40"/>
      <c r="JNK12" s="40"/>
      <c r="JNQ12" s="40"/>
      <c r="JNW12" s="40"/>
      <c r="JOC12" s="40"/>
      <c r="JOI12" s="40"/>
      <c r="JOO12" s="40"/>
      <c r="JOU12" s="40"/>
      <c r="JPA12" s="40"/>
      <c r="JPG12" s="40"/>
      <c r="JPM12" s="40"/>
      <c r="JPS12" s="40"/>
      <c r="JPY12" s="40"/>
      <c r="JQE12" s="40"/>
      <c r="JQK12" s="40"/>
      <c r="JQQ12" s="40"/>
      <c r="JQW12" s="40"/>
      <c r="JRC12" s="40"/>
      <c r="JRI12" s="40"/>
      <c r="JRO12" s="40"/>
      <c r="JRU12" s="40"/>
      <c r="JSA12" s="40"/>
      <c r="JSG12" s="40"/>
      <c r="JSM12" s="40"/>
      <c r="JSS12" s="40"/>
      <c r="JSY12" s="40"/>
      <c r="JTE12" s="40"/>
      <c r="JTK12" s="40"/>
      <c r="JTQ12" s="40"/>
      <c r="JTW12" s="40"/>
      <c r="JUC12" s="40"/>
      <c r="JUI12" s="40"/>
      <c r="JUO12" s="40"/>
      <c r="JUU12" s="40"/>
      <c r="JVA12" s="40"/>
      <c r="JVG12" s="40"/>
      <c r="JVM12" s="40"/>
      <c r="JVS12" s="40"/>
      <c r="JVY12" s="40"/>
      <c r="JWE12" s="40"/>
      <c r="JWK12" s="40"/>
      <c r="JWQ12" s="40"/>
      <c r="JWW12" s="40"/>
      <c r="JXC12" s="40"/>
      <c r="JXI12" s="40"/>
      <c r="JXO12" s="40"/>
      <c r="JXU12" s="40"/>
      <c r="JYA12" s="40"/>
      <c r="JYG12" s="40"/>
      <c r="JYM12" s="40"/>
      <c r="JYS12" s="40"/>
      <c r="JYY12" s="40"/>
      <c r="JZE12" s="40"/>
      <c r="JZK12" s="40"/>
      <c r="JZQ12" s="40"/>
      <c r="JZW12" s="40"/>
      <c r="KAC12" s="40"/>
      <c r="KAI12" s="40"/>
      <c r="KAO12" s="40"/>
      <c r="KAU12" s="40"/>
      <c r="KBA12" s="40"/>
      <c r="KBG12" s="40"/>
      <c r="KBM12" s="40"/>
      <c r="KBS12" s="40"/>
      <c r="KBY12" s="40"/>
      <c r="KCE12" s="40"/>
      <c r="KCK12" s="40"/>
      <c r="KCQ12" s="40"/>
      <c r="KCW12" s="40"/>
      <c r="KDC12" s="40"/>
      <c r="KDI12" s="40"/>
      <c r="KDO12" s="40"/>
      <c r="KDU12" s="40"/>
      <c r="KEA12" s="40"/>
      <c r="KEG12" s="40"/>
      <c r="KEM12" s="40"/>
      <c r="KES12" s="40"/>
      <c r="KEY12" s="40"/>
      <c r="KFE12" s="40"/>
      <c r="KFK12" s="40"/>
      <c r="KFQ12" s="40"/>
      <c r="KFW12" s="40"/>
      <c r="KGC12" s="40"/>
      <c r="KGI12" s="40"/>
      <c r="KGO12" s="40"/>
      <c r="KGU12" s="40"/>
      <c r="KHA12" s="40"/>
      <c r="KHG12" s="40"/>
      <c r="KHM12" s="40"/>
      <c r="KHS12" s="40"/>
      <c r="KHY12" s="40"/>
      <c r="KIE12" s="40"/>
      <c r="KIK12" s="40"/>
      <c r="KIQ12" s="40"/>
      <c r="KIW12" s="40"/>
      <c r="KJC12" s="40"/>
      <c r="KJI12" s="40"/>
      <c r="KJO12" s="40"/>
      <c r="KJU12" s="40"/>
      <c r="KKA12" s="40"/>
      <c r="KKG12" s="40"/>
      <c r="KKM12" s="40"/>
      <c r="KKS12" s="40"/>
      <c r="KKY12" s="40"/>
      <c r="KLE12" s="40"/>
      <c r="KLK12" s="40"/>
      <c r="KLQ12" s="40"/>
      <c r="KLW12" s="40"/>
      <c r="KMC12" s="40"/>
      <c r="KMI12" s="40"/>
      <c r="KMO12" s="40"/>
      <c r="KMU12" s="40"/>
      <c r="KNA12" s="40"/>
      <c r="KNG12" s="40"/>
      <c r="KNM12" s="40"/>
      <c r="KNS12" s="40"/>
      <c r="KNY12" s="40"/>
      <c r="KOE12" s="40"/>
      <c r="KOK12" s="40"/>
      <c r="KOQ12" s="40"/>
      <c r="KOW12" s="40"/>
      <c r="KPC12" s="40"/>
      <c r="KPI12" s="40"/>
      <c r="KPO12" s="40"/>
      <c r="KPU12" s="40"/>
      <c r="KQA12" s="40"/>
      <c r="KQG12" s="40"/>
      <c r="KQM12" s="40"/>
      <c r="KQS12" s="40"/>
      <c r="KQY12" s="40"/>
      <c r="KRE12" s="40"/>
      <c r="KRK12" s="40"/>
      <c r="KRQ12" s="40"/>
      <c r="KRW12" s="40"/>
      <c r="KSC12" s="40"/>
      <c r="KSI12" s="40"/>
      <c r="KSO12" s="40"/>
      <c r="KSU12" s="40"/>
      <c r="KTA12" s="40"/>
      <c r="KTG12" s="40"/>
      <c r="KTM12" s="40"/>
      <c r="KTS12" s="40"/>
      <c r="KTY12" s="40"/>
      <c r="KUE12" s="40"/>
      <c r="KUK12" s="40"/>
      <c r="KUQ12" s="40"/>
      <c r="KUW12" s="40"/>
      <c r="KVC12" s="40"/>
      <c r="KVI12" s="40"/>
      <c r="KVO12" s="40"/>
      <c r="KVU12" s="40"/>
      <c r="KWA12" s="40"/>
      <c r="KWG12" s="40"/>
      <c r="KWM12" s="40"/>
      <c r="KWS12" s="40"/>
      <c r="KWY12" s="40"/>
      <c r="KXE12" s="40"/>
      <c r="KXK12" s="40"/>
      <c r="KXQ12" s="40"/>
      <c r="KXW12" s="40"/>
      <c r="KYC12" s="40"/>
      <c r="KYI12" s="40"/>
      <c r="KYO12" s="40"/>
      <c r="KYU12" s="40"/>
      <c r="KZA12" s="40"/>
      <c r="KZG12" s="40"/>
      <c r="KZM12" s="40"/>
      <c r="KZS12" s="40"/>
      <c r="KZY12" s="40"/>
      <c r="LAE12" s="40"/>
      <c r="LAK12" s="40"/>
      <c r="LAQ12" s="40"/>
      <c r="LAW12" s="40"/>
      <c r="LBC12" s="40"/>
      <c r="LBI12" s="40"/>
      <c r="LBO12" s="40"/>
      <c r="LBU12" s="40"/>
      <c r="LCA12" s="40"/>
      <c r="LCG12" s="40"/>
      <c r="LCM12" s="40"/>
      <c r="LCS12" s="40"/>
      <c r="LCY12" s="40"/>
      <c r="LDE12" s="40"/>
      <c r="LDK12" s="40"/>
      <c r="LDQ12" s="40"/>
      <c r="LDW12" s="40"/>
      <c r="LEC12" s="40"/>
      <c r="LEI12" s="40"/>
      <c r="LEO12" s="40"/>
      <c r="LEU12" s="40"/>
      <c r="LFA12" s="40"/>
      <c r="LFG12" s="40"/>
      <c r="LFM12" s="40"/>
      <c r="LFS12" s="40"/>
      <c r="LFY12" s="40"/>
      <c r="LGE12" s="40"/>
      <c r="LGK12" s="40"/>
      <c r="LGQ12" s="40"/>
      <c r="LGW12" s="40"/>
      <c r="LHC12" s="40"/>
      <c r="LHI12" s="40"/>
      <c r="LHO12" s="40"/>
      <c r="LHU12" s="40"/>
      <c r="LIA12" s="40"/>
      <c r="LIG12" s="40"/>
      <c r="LIM12" s="40"/>
      <c r="LIS12" s="40"/>
      <c r="LIY12" s="40"/>
      <c r="LJE12" s="40"/>
      <c r="LJK12" s="40"/>
      <c r="LJQ12" s="40"/>
      <c r="LJW12" s="40"/>
      <c r="LKC12" s="40"/>
      <c r="LKI12" s="40"/>
      <c r="LKO12" s="40"/>
      <c r="LKU12" s="40"/>
      <c r="LLA12" s="40"/>
      <c r="LLG12" s="40"/>
      <c r="LLM12" s="40"/>
      <c r="LLS12" s="40"/>
      <c r="LLY12" s="40"/>
      <c r="LME12" s="40"/>
      <c r="LMK12" s="40"/>
      <c r="LMQ12" s="40"/>
      <c r="LMW12" s="40"/>
      <c r="LNC12" s="40"/>
      <c r="LNI12" s="40"/>
      <c r="LNO12" s="40"/>
      <c r="LNU12" s="40"/>
      <c r="LOA12" s="40"/>
      <c r="LOG12" s="40"/>
      <c r="LOM12" s="40"/>
      <c r="LOS12" s="40"/>
      <c r="LOY12" s="40"/>
      <c r="LPE12" s="40"/>
      <c r="LPK12" s="40"/>
      <c r="LPQ12" s="40"/>
      <c r="LPW12" s="40"/>
      <c r="LQC12" s="40"/>
      <c r="LQI12" s="40"/>
      <c r="LQO12" s="40"/>
      <c r="LQU12" s="40"/>
      <c r="LRA12" s="40"/>
      <c r="LRG12" s="40"/>
      <c r="LRM12" s="40"/>
      <c r="LRS12" s="40"/>
      <c r="LRY12" s="40"/>
      <c r="LSE12" s="40"/>
      <c r="LSK12" s="40"/>
      <c r="LSQ12" s="40"/>
      <c r="LSW12" s="40"/>
      <c r="LTC12" s="40"/>
      <c r="LTI12" s="40"/>
      <c r="LTO12" s="40"/>
      <c r="LTU12" s="40"/>
      <c r="LUA12" s="40"/>
      <c r="LUG12" s="40"/>
      <c r="LUM12" s="40"/>
      <c r="LUS12" s="40"/>
      <c r="LUY12" s="40"/>
      <c r="LVE12" s="40"/>
      <c r="LVK12" s="40"/>
      <c r="LVQ12" s="40"/>
      <c r="LVW12" s="40"/>
      <c r="LWC12" s="40"/>
      <c r="LWI12" s="40"/>
      <c r="LWO12" s="40"/>
      <c r="LWU12" s="40"/>
      <c r="LXA12" s="40"/>
      <c r="LXG12" s="40"/>
      <c r="LXM12" s="40"/>
      <c r="LXS12" s="40"/>
      <c r="LXY12" s="40"/>
      <c r="LYE12" s="40"/>
      <c r="LYK12" s="40"/>
      <c r="LYQ12" s="40"/>
      <c r="LYW12" s="40"/>
      <c r="LZC12" s="40"/>
      <c r="LZI12" s="40"/>
      <c r="LZO12" s="40"/>
      <c r="LZU12" s="40"/>
      <c r="MAA12" s="40"/>
      <c r="MAG12" s="40"/>
      <c r="MAM12" s="40"/>
      <c r="MAS12" s="40"/>
      <c r="MAY12" s="40"/>
      <c r="MBE12" s="40"/>
      <c r="MBK12" s="40"/>
      <c r="MBQ12" s="40"/>
      <c r="MBW12" s="40"/>
      <c r="MCC12" s="40"/>
      <c r="MCI12" s="40"/>
      <c r="MCO12" s="40"/>
      <c r="MCU12" s="40"/>
      <c r="MDA12" s="40"/>
      <c r="MDG12" s="40"/>
      <c r="MDM12" s="40"/>
      <c r="MDS12" s="40"/>
      <c r="MDY12" s="40"/>
      <c r="MEE12" s="40"/>
      <c r="MEK12" s="40"/>
      <c r="MEQ12" s="40"/>
      <c r="MEW12" s="40"/>
      <c r="MFC12" s="40"/>
      <c r="MFI12" s="40"/>
      <c r="MFO12" s="40"/>
      <c r="MFU12" s="40"/>
      <c r="MGA12" s="40"/>
      <c r="MGG12" s="40"/>
      <c r="MGM12" s="40"/>
      <c r="MGS12" s="40"/>
      <c r="MGY12" s="40"/>
      <c r="MHE12" s="40"/>
      <c r="MHK12" s="40"/>
      <c r="MHQ12" s="40"/>
      <c r="MHW12" s="40"/>
      <c r="MIC12" s="40"/>
      <c r="MII12" s="40"/>
      <c r="MIO12" s="40"/>
      <c r="MIU12" s="40"/>
      <c r="MJA12" s="40"/>
      <c r="MJG12" s="40"/>
      <c r="MJM12" s="40"/>
      <c r="MJS12" s="40"/>
      <c r="MJY12" s="40"/>
      <c r="MKE12" s="40"/>
      <c r="MKK12" s="40"/>
      <c r="MKQ12" s="40"/>
      <c r="MKW12" s="40"/>
      <c r="MLC12" s="40"/>
      <c r="MLI12" s="40"/>
      <c r="MLO12" s="40"/>
      <c r="MLU12" s="40"/>
      <c r="MMA12" s="40"/>
      <c r="MMG12" s="40"/>
      <c r="MMM12" s="40"/>
      <c r="MMS12" s="40"/>
      <c r="MMY12" s="40"/>
      <c r="MNE12" s="40"/>
      <c r="MNK12" s="40"/>
      <c r="MNQ12" s="40"/>
      <c r="MNW12" s="40"/>
      <c r="MOC12" s="40"/>
      <c r="MOI12" s="40"/>
      <c r="MOO12" s="40"/>
      <c r="MOU12" s="40"/>
      <c r="MPA12" s="40"/>
      <c r="MPG12" s="40"/>
      <c r="MPM12" s="40"/>
      <c r="MPS12" s="40"/>
      <c r="MPY12" s="40"/>
      <c r="MQE12" s="40"/>
      <c r="MQK12" s="40"/>
      <c r="MQQ12" s="40"/>
      <c r="MQW12" s="40"/>
      <c r="MRC12" s="40"/>
      <c r="MRI12" s="40"/>
      <c r="MRO12" s="40"/>
      <c r="MRU12" s="40"/>
      <c r="MSA12" s="40"/>
      <c r="MSG12" s="40"/>
      <c r="MSM12" s="40"/>
      <c r="MSS12" s="40"/>
      <c r="MSY12" s="40"/>
      <c r="MTE12" s="40"/>
      <c r="MTK12" s="40"/>
      <c r="MTQ12" s="40"/>
      <c r="MTW12" s="40"/>
      <c r="MUC12" s="40"/>
      <c r="MUI12" s="40"/>
      <c r="MUO12" s="40"/>
      <c r="MUU12" s="40"/>
      <c r="MVA12" s="40"/>
      <c r="MVG12" s="40"/>
      <c r="MVM12" s="40"/>
      <c r="MVS12" s="40"/>
      <c r="MVY12" s="40"/>
      <c r="MWE12" s="40"/>
      <c r="MWK12" s="40"/>
      <c r="MWQ12" s="40"/>
      <c r="MWW12" s="40"/>
      <c r="MXC12" s="40"/>
      <c r="MXI12" s="40"/>
      <c r="MXO12" s="40"/>
      <c r="MXU12" s="40"/>
      <c r="MYA12" s="40"/>
      <c r="MYG12" s="40"/>
      <c r="MYM12" s="40"/>
      <c r="MYS12" s="40"/>
      <c r="MYY12" s="40"/>
      <c r="MZE12" s="40"/>
      <c r="MZK12" s="40"/>
      <c r="MZQ12" s="40"/>
      <c r="MZW12" s="40"/>
      <c r="NAC12" s="40"/>
      <c r="NAI12" s="40"/>
      <c r="NAO12" s="40"/>
      <c r="NAU12" s="40"/>
      <c r="NBA12" s="40"/>
      <c r="NBG12" s="40"/>
      <c r="NBM12" s="40"/>
      <c r="NBS12" s="40"/>
      <c r="NBY12" s="40"/>
      <c r="NCE12" s="40"/>
      <c r="NCK12" s="40"/>
      <c r="NCQ12" s="40"/>
      <c r="NCW12" s="40"/>
      <c r="NDC12" s="40"/>
      <c r="NDI12" s="40"/>
      <c r="NDO12" s="40"/>
      <c r="NDU12" s="40"/>
      <c r="NEA12" s="40"/>
      <c r="NEG12" s="40"/>
      <c r="NEM12" s="40"/>
      <c r="NES12" s="40"/>
      <c r="NEY12" s="40"/>
      <c r="NFE12" s="40"/>
      <c r="NFK12" s="40"/>
      <c r="NFQ12" s="40"/>
      <c r="NFW12" s="40"/>
      <c r="NGC12" s="40"/>
      <c r="NGI12" s="40"/>
      <c r="NGO12" s="40"/>
      <c r="NGU12" s="40"/>
      <c r="NHA12" s="40"/>
      <c r="NHG12" s="40"/>
      <c r="NHM12" s="40"/>
      <c r="NHS12" s="40"/>
      <c r="NHY12" s="40"/>
      <c r="NIE12" s="40"/>
      <c r="NIK12" s="40"/>
      <c r="NIQ12" s="40"/>
      <c r="NIW12" s="40"/>
      <c r="NJC12" s="40"/>
      <c r="NJI12" s="40"/>
      <c r="NJO12" s="40"/>
      <c r="NJU12" s="40"/>
      <c r="NKA12" s="40"/>
      <c r="NKG12" s="40"/>
      <c r="NKM12" s="40"/>
      <c r="NKS12" s="40"/>
      <c r="NKY12" s="40"/>
      <c r="NLE12" s="40"/>
      <c r="NLK12" s="40"/>
      <c r="NLQ12" s="40"/>
      <c r="NLW12" s="40"/>
      <c r="NMC12" s="40"/>
      <c r="NMI12" s="40"/>
      <c r="NMO12" s="40"/>
      <c r="NMU12" s="40"/>
      <c r="NNA12" s="40"/>
      <c r="NNG12" s="40"/>
      <c r="NNM12" s="40"/>
      <c r="NNS12" s="40"/>
      <c r="NNY12" s="40"/>
      <c r="NOE12" s="40"/>
      <c r="NOK12" s="40"/>
      <c r="NOQ12" s="40"/>
      <c r="NOW12" s="40"/>
      <c r="NPC12" s="40"/>
      <c r="NPI12" s="40"/>
      <c r="NPO12" s="40"/>
      <c r="NPU12" s="40"/>
      <c r="NQA12" s="40"/>
      <c r="NQG12" s="40"/>
      <c r="NQM12" s="40"/>
      <c r="NQS12" s="40"/>
      <c r="NQY12" s="40"/>
      <c r="NRE12" s="40"/>
      <c r="NRK12" s="40"/>
      <c r="NRQ12" s="40"/>
      <c r="NRW12" s="40"/>
      <c r="NSC12" s="40"/>
      <c r="NSI12" s="40"/>
      <c r="NSO12" s="40"/>
      <c r="NSU12" s="40"/>
      <c r="NTA12" s="40"/>
      <c r="NTG12" s="40"/>
      <c r="NTM12" s="40"/>
      <c r="NTS12" s="40"/>
      <c r="NTY12" s="40"/>
      <c r="NUE12" s="40"/>
      <c r="NUK12" s="40"/>
      <c r="NUQ12" s="40"/>
      <c r="NUW12" s="40"/>
      <c r="NVC12" s="40"/>
      <c r="NVI12" s="40"/>
      <c r="NVO12" s="40"/>
      <c r="NVU12" s="40"/>
      <c r="NWA12" s="40"/>
      <c r="NWG12" s="40"/>
      <c r="NWM12" s="40"/>
      <c r="NWS12" s="40"/>
      <c r="NWY12" s="40"/>
      <c r="NXE12" s="40"/>
      <c r="NXK12" s="40"/>
      <c r="NXQ12" s="40"/>
      <c r="NXW12" s="40"/>
      <c r="NYC12" s="40"/>
      <c r="NYI12" s="40"/>
      <c r="NYO12" s="40"/>
      <c r="NYU12" s="40"/>
      <c r="NZA12" s="40"/>
      <c r="NZG12" s="40"/>
      <c r="NZM12" s="40"/>
      <c r="NZS12" s="40"/>
      <c r="NZY12" s="40"/>
      <c r="OAE12" s="40"/>
      <c r="OAK12" s="40"/>
      <c r="OAQ12" s="40"/>
      <c r="OAW12" s="40"/>
      <c r="OBC12" s="40"/>
      <c r="OBI12" s="40"/>
      <c r="OBO12" s="40"/>
      <c r="OBU12" s="40"/>
      <c r="OCA12" s="40"/>
      <c r="OCG12" s="40"/>
      <c r="OCM12" s="40"/>
      <c r="OCS12" s="40"/>
      <c r="OCY12" s="40"/>
      <c r="ODE12" s="40"/>
      <c r="ODK12" s="40"/>
      <c r="ODQ12" s="40"/>
      <c r="ODW12" s="40"/>
      <c r="OEC12" s="40"/>
      <c r="OEI12" s="40"/>
      <c r="OEO12" s="40"/>
      <c r="OEU12" s="40"/>
      <c r="OFA12" s="40"/>
      <c r="OFG12" s="40"/>
      <c r="OFM12" s="40"/>
      <c r="OFS12" s="40"/>
      <c r="OFY12" s="40"/>
      <c r="OGE12" s="40"/>
      <c r="OGK12" s="40"/>
      <c r="OGQ12" s="40"/>
      <c r="OGW12" s="40"/>
      <c r="OHC12" s="40"/>
      <c r="OHI12" s="40"/>
      <c r="OHO12" s="40"/>
      <c r="OHU12" s="40"/>
      <c r="OIA12" s="40"/>
      <c r="OIG12" s="40"/>
      <c r="OIM12" s="40"/>
      <c r="OIS12" s="40"/>
      <c r="OIY12" s="40"/>
      <c r="OJE12" s="40"/>
      <c r="OJK12" s="40"/>
      <c r="OJQ12" s="40"/>
      <c r="OJW12" s="40"/>
      <c r="OKC12" s="40"/>
      <c r="OKI12" s="40"/>
      <c r="OKO12" s="40"/>
      <c r="OKU12" s="40"/>
      <c r="OLA12" s="40"/>
      <c r="OLG12" s="40"/>
      <c r="OLM12" s="40"/>
      <c r="OLS12" s="40"/>
      <c r="OLY12" s="40"/>
      <c r="OME12" s="40"/>
      <c r="OMK12" s="40"/>
      <c r="OMQ12" s="40"/>
      <c r="OMW12" s="40"/>
      <c r="ONC12" s="40"/>
      <c r="ONI12" s="40"/>
      <c r="ONO12" s="40"/>
      <c r="ONU12" s="40"/>
      <c r="OOA12" s="40"/>
      <c r="OOG12" s="40"/>
      <c r="OOM12" s="40"/>
      <c r="OOS12" s="40"/>
      <c r="OOY12" s="40"/>
      <c r="OPE12" s="40"/>
      <c r="OPK12" s="40"/>
      <c r="OPQ12" s="40"/>
      <c r="OPW12" s="40"/>
      <c r="OQC12" s="40"/>
      <c r="OQI12" s="40"/>
      <c r="OQO12" s="40"/>
      <c r="OQU12" s="40"/>
      <c r="ORA12" s="40"/>
      <c r="ORG12" s="40"/>
      <c r="ORM12" s="40"/>
      <c r="ORS12" s="40"/>
      <c r="ORY12" s="40"/>
      <c r="OSE12" s="40"/>
      <c r="OSK12" s="40"/>
      <c r="OSQ12" s="40"/>
      <c r="OSW12" s="40"/>
      <c r="OTC12" s="40"/>
      <c r="OTI12" s="40"/>
      <c r="OTO12" s="40"/>
      <c r="OTU12" s="40"/>
      <c r="OUA12" s="40"/>
      <c r="OUG12" s="40"/>
      <c r="OUM12" s="40"/>
      <c r="OUS12" s="40"/>
      <c r="OUY12" s="40"/>
      <c r="OVE12" s="40"/>
      <c r="OVK12" s="40"/>
      <c r="OVQ12" s="40"/>
      <c r="OVW12" s="40"/>
      <c r="OWC12" s="40"/>
      <c r="OWI12" s="40"/>
      <c r="OWO12" s="40"/>
      <c r="OWU12" s="40"/>
      <c r="OXA12" s="40"/>
      <c r="OXG12" s="40"/>
      <c r="OXM12" s="40"/>
      <c r="OXS12" s="40"/>
      <c r="OXY12" s="40"/>
      <c r="OYE12" s="40"/>
      <c r="OYK12" s="40"/>
      <c r="OYQ12" s="40"/>
      <c r="OYW12" s="40"/>
      <c r="OZC12" s="40"/>
      <c r="OZI12" s="40"/>
      <c r="OZO12" s="40"/>
      <c r="OZU12" s="40"/>
      <c r="PAA12" s="40"/>
      <c r="PAG12" s="40"/>
      <c r="PAM12" s="40"/>
      <c r="PAS12" s="40"/>
      <c r="PAY12" s="40"/>
      <c r="PBE12" s="40"/>
      <c r="PBK12" s="40"/>
      <c r="PBQ12" s="40"/>
      <c r="PBW12" s="40"/>
      <c r="PCC12" s="40"/>
      <c r="PCI12" s="40"/>
      <c r="PCO12" s="40"/>
      <c r="PCU12" s="40"/>
      <c r="PDA12" s="40"/>
      <c r="PDG12" s="40"/>
      <c r="PDM12" s="40"/>
      <c r="PDS12" s="40"/>
      <c r="PDY12" s="40"/>
      <c r="PEE12" s="40"/>
      <c r="PEK12" s="40"/>
      <c r="PEQ12" s="40"/>
      <c r="PEW12" s="40"/>
      <c r="PFC12" s="40"/>
      <c r="PFI12" s="40"/>
      <c r="PFO12" s="40"/>
      <c r="PFU12" s="40"/>
      <c r="PGA12" s="40"/>
      <c r="PGG12" s="40"/>
      <c r="PGM12" s="40"/>
      <c r="PGS12" s="40"/>
      <c r="PGY12" s="40"/>
      <c r="PHE12" s="40"/>
      <c r="PHK12" s="40"/>
      <c r="PHQ12" s="40"/>
      <c r="PHW12" s="40"/>
      <c r="PIC12" s="40"/>
      <c r="PII12" s="40"/>
      <c r="PIO12" s="40"/>
      <c r="PIU12" s="40"/>
      <c r="PJA12" s="40"/>
      <c r="PJG12" s="40"/>
      <c r="PJM12" s="40"/>
      <c r="PJS12" s="40"/>
      <c r="PJY12" s="40"/>
      <c r="PKE12" s="40"/>
      <c r="PKK12" s="40"/>
      <c r="PKQ12" s="40"/>
      <c r="PKW12" s="40"/>
      <c r="PLC12" s="40"/>
      <c r="PLI12" s="40"/>
      <c r="PLO12" s="40"/>
      <c r="PLU12" s="40"/>
      <c r="PMA12" s="40"/>
      <c r="PMG12" s="40"/>
      <c r="PMM12" s="40"/>
      <c r="PMS12" s="40"/>
      <c r="PMY12" s="40"/>
      <c r="PNE12" s="40"/>
      <c r="PNK12" s="40"/>
      <c r="PNQ12" s="40"/>
      <c r="PNW12" s="40"/>
      <c r="POC12" s="40"/>
      <c r="POI12" s="40"/>
      <c r="POO12" s="40"/>
      <c r="POU12" s="40"/>
      <c r="PPA12" s="40"/>
      <c r="PPG12" s="40"/>
      <c r="PPM12" s="40"/>
      <c r="PPS12" s="40"/>
      <c r="PPY12" s="40"/>
      <c r="PQE12" s="40"/>
      <c r="PQK12" s="40"/>
      <c r="PQQ12" s="40"/>
      <c r="PQW12" s="40"/>
      <c r="PRC12" s="40"/>
      <c r="PRI12" s="40"/>
      <c r="PRO12" s="40"/>
      <c r="PRU12" s="40"/>
      <c r="PSA12" s="40"/>
      <c r="PSG12" s="40"/>
      <c r="PSM12" s="40"/>
      <c r="PSS12" s="40"/>
      <c r="PSY12" s="40"/>
      <c r="PTE12" s="40"/>
      <c r="PTK12" s="40"/>
      <c r="PTQ12" s="40"/>
      <c r="PTW12" s="40"/>
      <c r="PUC12" s="40"/>
      <c r="PUI12" s="40"/>
      <c r="PUO12" s="40"/>
      <c r="PUU12" s="40"/>
      <c r="PVA12" s="40"/>
      <c r="PVG12" s="40"/>
      <c r="PVM12" s="40"/>
      <c r="PVS12" s="40"/>
      <c r="PVY12" s="40"/>
      <c r="PWE12" s="40"/>
      <c r="PWK12" s="40"/>
      <c r="PWQ12" s="40"/>
      <c r="PWW12" s="40"/>
      <c r="PXC12" s="40"/>
      <c r="PXI12" s="40"/>
      <c r="PXO12" s="40"/>
      <c r="PXU12" s="40"/>
      <c r="PYA12" s="40"/>
      <c r="PYG12" s="40"/>
      <c r="PYM12" s="40"/>
      <c r="PYS12" s="40"/>
      <c r="PYY12" s="40"/>
      <c r="PZE12" s="40"/>
      <c r="PZK12" s="40"/>
      <c r="PZQ12" s="40"/>
      <c r="PZW12" s="40"/>
      <c r="QAC12" s="40"/>
      <c r="QAI12" s="40"/>
      <c r="QAO12" s="40"/>
      <c r="QAU12" s="40"/>
      <c r="QBA12" s="40"/>
      <c r="QBG12" s="40"/>
      <c r="QBM12" s="40"/>
      <c r="QBS12" s="40"/>
      <c r="QBY12" s="40"/>
      <c r="QCE12" s="40"/>
      <c r="QCK12" s="40"/>
      <c r="QCQ12" s="40"/>
      <c r="QCW12" s="40"/>
      <c r="QDC12" s="40"/>
      <c r="QDI12" s="40"/>
      <c r="QDO12" s="40"/>
      <c r="QDU12" s="40"/>
      <c r="QEA12" s="40"/>
      <c r="QEG12" s="40"/>
      <c r="QEM12" s="40"/>
      <c r="QES12" s="40"/>
      <c r="QEY12" s="40"/>
      <c r="QFE12" s="40"/>
      <c r="QFK12" s="40"/>
      <c r="QFQ12" s="40"/>
      <c r="QFW12" s="40"/>
      <c r="QGC12" s="40"/>
      <c r="QGI12" s="40"/>
      <c r="QGO12" s="40"/>
      <c r="QGU12" s="40"/>
      <c r="QHA12" s="40"/>
      <c r="QHG12" s="40"/>
      <c r="QHM12" s="40"/>
      <c r="QHS12" s="40"/>
      <c r="QHY12" s="40"/>
      <c r="QIE12" s="40"/>
      <c r="QIK12" s="40"/>
      <c r="QIQ12" s="40"/>
      <c r="QIW12" s="40"/>
      <c r="QJC12" s="40"/>
      <c r="QJI12" s="40"/>
      <c r="QJO12" s="40"/>
      <c r="QJU12" s="40"/>
      <c r="QKA12" s="40"/>
      <c r="QKG12" s="40"/>
      <c r="QKM12" s="40"/>
      <c r="QKS12" s="40"/>
      <c r="QKY12" s="40"/>
      <c r="QLE12" s="40"/>
      <c r="QLK12" s="40"/>
      <c r="QLQ12" s="40"/>
      <c r="QLW12" s="40"/>
      <c r="QMC12" s="40"/>
      <c r="QMI12" s="40"/>
      <c r="QMO12" s="40"/>
      <c r="QMU12" s="40"/>
      <c r="QNA12" s="40"/>
      <c r="QNG12" s="40"/>
      <c r="QNM12" s="40"/>
      <c r="QNS12" s="40"/>
      <c r="QNY12" s="40"/>
      <c r="QOE12" s="40"/>
      <c r="QOK12" s="40"/>
      <c r="QOQ12" s="40"/>
      <c r="QOW12" s="40"/>
      <c r="QPC12" s="40"/>
      <c r="QPI12" s="40"/>
      <c r="QPO12" s="40"/>
      <c r="QPU12" s="40"/>
      <c r="QQA12" s="40"/>
      <c r="QQG12" s="40"/>
      <c r="QQM12" s="40"/>
      <c r="QQS12" s="40"/>
      <c r="QQY12" s="40"/>
      <c r="QRE12" s="40"/>
      <c r="QRK12" s="40"/>
      <c r="QRQ12" s="40"/>
      <c r="QRW12" s="40"/>
      <c r="QSC12" s="40"/>
      <c r="QSI12" s="40"/>
      <c r="QSO12" s="40"/>
      <c r="QSU12" s="40"/>
      <c r="QTA12" s="40"/>
      <c r="QTG12" s="40"/>
      <c r="QTM12" s="40"/>
      <c r="QTS12" s="40"/>
      <c r="QTY12" s="40"/>
      <c r="QUE12" s="40"/>
      <c r="QUK12" s="40"/>
      <c r="QUQ12" s="40"/>
      <c r="QUW12" s="40"/>
      <c r="QVC12" s="40"/>
      <c r="QVI12" s="40"/>
      <c r="QVO12" s="40"/>
      <c r="QVU12" s="40"/>
      <c r="QWA12" s="40"/>
      <c r="QWG12" s="40"/>
      <c r="QWM12" s="40"/>
      <c r="QWS12" s="40"/>
      <c r="QWY12" s="40"/>
      <c r="QXE12" s="40"/>
      <c r="QXK12" s="40"/>
      <c r="QXQ12" s="40"/>
      <c r="QXW12" s="40"/>
      <c r="QYC12" s="40"/>
      <c r="QYI12" s="40"/>
      <c r="QYO12" s="40"/>
      <c r="QYU12" s="40"/>
      <c r="QZA12" s="40"/>
      <c r="QZG12" s="40"/>
      <c r="QZM12" s="40"/>
      <c r="QZS12" s="40"/>
      <c r="QZY12" s="40"/>
      <c r="RAE12" s="40"/>
      <c r="RAK12" s="40"/>
      <c r="RAQ12" s="40"/>
      <c r="RAW12" s="40"/>
      <c r="RBC12" s="40"/>
      <c r="RBI12" s="40"/>
      <c r="RBO12" s="40"/>
      <c r="RBU12" s="40"/>
      <c r="RCA12" s="40"/>
      <c r="RCG12" s="40"/>
      <c r="RCM12" s="40"/>
      <c r="RCS12" s="40"/>
      <c r="RCY12" s="40"/>
      <c r="RDE12" s="40"/>
      <c r="RDK12" s="40"/>
      <c r="RDQ12" s="40"/>
      <c r="RDW12" s="40"/>
      <c r="REC12" s="40"/>
      <c r="REI12" s="40"/>
      <c r="REO12" s="40"/>
      <c r="REU12" s="40"/>
      <c r="RFA12" s="40"/>
      <c r="RFG12" s="40"/>
      <c r="RFM12" s="40"/>
      <c r="RFS12" s="40"/>
      <c r="RFY12" s="40"/>
      <c r="RGE12" s="40"/>
      <c r="RGK12" s="40"/>
      <c r="RGQ12" s="40"/>
      <c r="RGW12" s="40"/>
      <c r="RHC12" s="40"/>
      <c r="RHI12" s="40"/>
      <c r="RHO12" s="40"/>
      <c r="RHU12" s="40"/>
      <c r="RIA12" s="40"/>
      <c r="RIG12" s="40"/>
      <c r="RIM12" s="40"/>
      <c r="RIS12" s="40"/>
      <c r="RIY12" s="40"/>
      <c r="RJE12" s="40"/>
      <c r="RJK12" s="40"/>
      <c r="RJQ12" s="40"/>
      <c r="RJW12" s="40"/>
      <c r="RKC12" s="40"/>
      <c r="RKI12" s="40"/>
      <c r="RKO12" s="40"/>
      <c r="RKU12" s="40"/>
      <c r="RLA12" s="40"/>
      <c r="RLG12" s="40"/>
      <c r="RLM12" s="40"/>
      <c r="RLS12" s="40"/>
      <c r="RLY12" s="40"/>
      <c r="RME12" s="40"/>
      <c r="RMK12" s="40"/>
      <c r="RMQ12" s="40"/>
      <c r="RMW12" s="40"/>
      <c r="RNC12" s="40"/>
      <c r="RNI12" s="40"/>
      <c r="RNO12" s="40"/>
      <c r="RNU12" s="40"/>
      <c r="ROA12" s="40"/>
      <c r="ROG12" s="40"/>
      <c r="ROM12" s="40"/>
      <c r="ROS12" s="40"/>
      <c r="ROY12" s="40"/>
      <c r="RPE12" s="40"/>
      <c r="RPK12" s="40"/>
      <c r="RPQ12" s="40"/>
      <c r="RPW12" s="40"/>
      <c r="RQC12" s="40"/>
      <c r="RQI12" s="40"/>
      <c r="RQO12" s="40"/>
      <c r="RQU12" s="40"/>
      <c r="RRA12" s="40"/>
      <c r="RRG12" s="40"/>
      <c r="RRM12" s="40"/>
      <c r="RRS12" s="40"/>
      <c r="RRY12" s="40"/>
      <c r="RSE12" s="40"/>
      <c r="RSK12" s="40"/>
      <c r="RSQ12" s="40"/>
      <c r="RSW12" s="40"/>
      <c r="RTC12" s="40"/>
      <c r="RTI12" s="40"/>
      <c r="RTO12" s="40"/>
      <c r="RTU12" s="40"/>
      <c r="RUA12" s="40"/>
      <c r="RUG12" s="40"/>
      <c r="RUM12" s="40"/>
      <c r="RUS12" s="40"/>
      <c r="RUY12" s="40"/>
      <c r="RVE12" s="40"/>
      <c r="RVK12" s="40"/>
      <c r="RVQ12" s="40"/>
      <c r="RVW12" s="40"/>
      <c r="RWC12" s="40"/>
      <c r="RWI12" s="40"/>
      <c r="RWO12" s="40"/>
      <c r="RWU12" s="40"/>
      <c r="RXA12" s="40"/>
      <c r="RXG12" s="40"/>
      <c r="RXM12" s="40"/>
      <c r="RXS12" s="40"/>
      <c r="RXY12" s="40"/>
      <c r="RYE12" s="40"/>
      <c r="RYK12" s="40"/>
      <c r="RYQ12" s="40"/>
      <c r="RYW12" s="40"/>
      <c r="RZC12" s="40"/>
      <c r="RZI12" s="40"/>
      <c r="RZO12" s="40"/>
      <c r="RZU12" s="40"/>
      <c r="SAA12" s="40"/>
      <c r="SAG12" s="40"/>
      <c r="SAM12" s="40"/>
      <c r="SAS12" s="40"/>
      <c r="SAY12" s="40"/>
      <c r="SBE12" s="40"/>
      <c r="SBK12" s="40"/>
      <c r="SBQ12" s="40"/>
      <c r="SBW12" s="40"/>
      <c r="SCC12" s="40"/>
      <c r="SCI12" s="40"/>
      <c r="SCO12" s="40"/>
      <c r="SCU12" s="40"/>
      <c r="SDA12" s="40"/>
      <c r="SDG12" s="40"/>
      <c r="SDM12" s="40"/>
      <c r="SDS12" s="40"/>
      <c r="SDY12" s="40"/>
      <c r="SEE12" s="40"/>
      <c r="SEK12" s="40"/>
      <c r="SEQ12" s="40"/>
      <c r="SEW12" s="40"/>
      <c r="SFC12" s="40"/>
      <c r="SFI12" s="40"/>
      <c r="SFO12" s="40"/>
      <c r="SFU12" s="40"/>
      <c r="SGA12" s="40"/>
      <c r="SGG12" s="40"/>
      <c r="SGM12" s="40"/>
      <c r="SGS12" s="40"/>
      <c r="SGY12" s="40"/>
      <c r="SHE12" s="40"/>
      <c r="SHK12" s="40"/>
      <c r="SHQ12" s="40"/>
      <c r="SHW12" s="40"/>
      <c r="SIC12" s="40"/>
      <c r="SII12" s="40"/>
      <c r="SIO12" s="40"/>
      <c r="SIU12" s="40"/>
      <c r="SJA12" s="40"/>
      <c r="SJG12" s="40"/>
      <c r="SJM12" s="40"/>
      <c r="SJS12" s="40"/>
      <c r="SJY12" s="40"/>
      <c r="SKE12" s="40"/>
      <c r="SKK12" s="40"/>
      <c r="SKQ12" s="40"/>
      <c r="SKW12" s="40"/>
      <c r="SLC12" s="40"/>
      <c r="SLI12" s="40"/>
      <c r="SLO12" s="40"/>
      <c r="SLU12" s="40"/>
      <c r="SMA12" s="40"/>
      <c r="SMG12" s="40"/>
      <c r="SMM12" s="40"/>
      <c r="SMS12" s="40"/>
      <c r="SMY12" s="40"/>
      <c r="SNE12" s="40"/>
      <c r="SNK12" s="40"/>
      <c r="SNQ12" s="40"/>
      <c r="SNW12" s="40"/>
      <c r="SOC12" s="40"/>
      <c r="SOI12" s="40"/>
      <c r="SOO12" s="40"/>
      <c r="SOU12" s="40"/>
      <c r="SPA12" s="40"/>
      <c r="SPG12" s="40"/>
      <c r="SPM12" s="40"/>
      <c r="SPS12" s="40"/>
      <c r="SPY12" s="40"/>
      <c r="SQE12" s="40"/>
      <c r="SQK12" s="40"/>
      <c r="SQQ12" s="40"/>
      <c r="SQW12" s="40"/>
      <c r="SRC12" s="40"/>
      <c r="SRI12" s="40"/>
      <c r="SRO12" s="40"/>
      <c r="SRU12" s="40"/>
      <c r="SSA12" s="40"/>
      <c r="SSG12" s="40"/>
      <c r="SSM12" s="40"/>
      <c r="SSS12" s="40"/>
      <c r="SSY12" s="40"/>
      <c r="STE12" s="40"/>
      <c r="STK12" s="40"/>
      <c r="STQ12" s="40"/>
      <c r="STW12" s="40"/>
      <c r="SUC12" s="40"/>
      <c r="SUI12" s="40"/>
      <c r="SUO12" s="40"/>
      <c r="SUU12" s="40"/>
      <c r="SVA12" s="40"/>
      <c r="SVG12" s="40"/>
      <c r="SVM12" s="40"/>
      <c r="SVS12" s="40"/>
      <c r="SVY12" s="40"/>
      <c r="SWE12" s="40"/>
      <c r="SWK12" s="40"/>
      <c r="SWQ12" s="40"/>
      <c r="SWW12" s="40"/>
      <c r="SXC12" s="40"/>
      <c r="SXI12" s="40"/>
      <c r="SXO12" s="40"/>
      <c r="SXU12" s="40"/>
      <c r="SYA12" s="40"/>
      <c r="SYG12" s="40"/>
      <c r="SYM12" s="40"/>
      <c r="SYS12" s="40"/>
      <c r="SYY12" s="40"/>
      <c r="SZE12" s="40"/>
      <c r="SZK12" s="40"/>
      <c r="SZQ12" s="40"/>
      <c r="SZW12" s="40"/>
      <c r="TAC12" s="40"/>
      <c r="TAI12" s="40"/>
      <c r="TAO12" s="40"/>
      <c r="TAU12" s="40"/>
      <c r="TBA12" s="40"/>
      <c r="TBG12" s="40"/>
      <c r="TBM12" s="40"/>
      <c r="TBS12" s="40"/>
      <c r="TBY12" s="40"/>
      <c r="TCE12" s="40"/>
      <c r="TCK12" s="40"/>
      <c r="TCQ12" s="40"/>
      <c r="TCW12" s="40"/>
      <c r="TDC12" s="40"/>
      <c r="TDI12" s="40"/>
      <c r="TDO12" s="40"/>
      <c r="TDU12" s="40"/>
      <c r="TEA12" s="40"/>
      <c r="TEG12" s="40"/>
      <c r="TEM12" s="40"/>
      <c r="TES12" s="40"/>
      <c r="TEY12" s="40"/>
      <c r="TFE12" s="40"/>
      <c r="TFK12" s="40"/>
      <c r="TFQ12" s="40"/>
      <c r="TFW12" s="40"/>
      <c r="TGC12" s="40"/>
      <c r="TGI12" s="40"/>
      <c r="TGO12" s="40"/>
      <c r="TGU12" s="40"/>
      <c r="THA12" s="40"/>
      <c r="THG12" s="40"/>
      <c r="THM12" s="40"/>
      <c r="THS12" s="40"/>
      <c r="THY12" s="40"/>
      <c r="TIE12" s="40"/>
      <c r="TIK12" s="40"/>
      <c r="TIQ12" s="40"/>
      <c r="TIW12" s="40"/>
      <c r="TJC12" s="40"/>
      <c r="TJI12" s="40"/>
      <c r="TJO12" s="40"/>
      <c r="TJU12" s="40"/>
      <c r="TKA12" s="40"/>
      <c r="TKG12" s="40"/>
      <c r="TKM12" s="40"/>
      <c r="TKS12" s="40"/>
      <c r="TKY12" s="40"/>
      <c r="TLE12" s="40"/>
      <c r="TLK12" s="40"/>
      <c r="TLQ12" s="40"/>
      <c r="TLW12" s="40"/>
      <c r="TMC12" s="40"/>
      <c r="TMI12" s="40"/>
      <c r="TMO12" s="40"/>
      <c r="TMU12" s="40"/>
      <c r="TNA12" s="40"/>
      <c r="TNG12" s="40"/>
      <c r="TNM12" s="40"/>
      <c r="TNS12" s="40"/>
      <c r="TNY12" s="40"/>
      <c r="TOE12" s="40"/>
      <c r="TOK12" s="40"/>
      <c r="TOQ12" s="40"/>
      <c r="TOW12" s="40"/>
      <c r="TPC12" s="40"/>
      <c r="TPI12" s="40"/>
      <c r="TPO12" s="40"/>
      <c r="TPU12" s="40"/>
      <c r="TQA12" s="40"/>
      <c r="TQG12" s="40"/>
      <c r="TQM12" s="40"/>
      <c r="TQS12" s="40"/>
      <c r="TQY12" s="40"/>
      <c r="TRE12" s="40"/>
      <c r="TRK12" s="40"/>
      <c r="TRQ12" s="40"/>
      <c r="TRW12" s="40"/>
      <c r="TSC12" s="40"/>
      <c r="TSI12" s="40"/>
      <c r="TSO12" s="40"/>
      <c r="TSU12" s="40"/>
      <c r="TTA12" s="40"/>
      <c r="TTG12" s="40"/>
      <c r="TTM12" s="40"/>
      <c r="TTS12" s="40"/>
      <c r="TTY12" s="40"/>
      <c r="TUE12" s="40"/>
      <c r="TUK12" s="40"/>
      <c r="TUQ12" s="40"/>
      <c r="TUW12" s="40"/>
      <c r="TVC12" s="40"/>
      <c r="TVI12" s="40"/>
      <c r="TVO12" s="40"/>
      <c r="TVU12" s="40"/>
      <c r="TWA12" s="40"/>
      <c r="TWG12" s="40"/>
      <c r="TWM12" s="40"/>
      <c r="TWS12" s="40"/>
      <c r="TWY12" s="40"/>
      <c r="TXE12" s="40"/>
      <c r="TXK12" s="40"/>
      <c r="TXQ12" s="40"/>
      <c r="TXW12" s="40"/>
      <c r="TYC12" s="40"/>
      <c r="TYI12" s="40"/>
      <c r="TYO12" s="40"/>
      <c r="TYU12" s="40"/>
      <c r="TZA12" s="40"/>
      <c r="TZG12" s="40"/>
      <c r="TZM12" s="40"/>
      <c r="TZS12" s="40"/>
      <c r="TZY12" s="40"/>
      <c r="UAE12" s="40"/>
      <c r="UAK12" s="40"/>
      <c r="UAQ12" s="40"/>
      <c r="UAW12" s="40"/>
      <c r="UBC12" s="40"/>
      <c r="UBI12" s="40"/>
      <c r="UBO12" s="40"/>
      <c r="UBU12" s="40"/>
      <c r="UCA12" s="40"/>
      <c r="UCG12" s="40"/>
      <c r="UCM12" s="40"/>
      <c r="UCS12" s="40"/>
      <c r="UCY12" s="40"/>
      <c r="UDE12" s="40"/>
      <c r="UDK12" s="40"/>
      <c r="UDQ12" s="40"/>
      <c r="UDW12" s="40"/>
      <c r="UEC12" s="40"/>
      <c r="UEI12" s="40"/>
      <c r="UEO12" s="40"/>
      <c r="UEU12" s="40"/>
      <c r="UFA12" s="40"/>
      <c r="UFG12" s="40"/>
      <c r="UFM12" s="40"/>
      <c r="UFS12" s="40"/>
      <c r="UFY12" s="40"/>
      <c r="UGE12" s="40"/>
      <c r="UGK12" s="40"/>
      <c r="UGQ12" s="40"/>
      <c r="UGW12" s="40"/>
      <c r="UHC12" s="40"/>
      <c r="UHI12" s="40"/>
      <c r="UHO12" s="40"/>
      <c r="UHU12" s="40"/>
      <c r="UIA12" s="40"/>
      <c r="UIG12" s="40"/>
      <c r="UIM12" s="40"/>
      <c r="UIS12" s="40"/>
      <c r="UIY12" s="40"/>
      <c r="UJE12" s="40"/>
      <c r="UJK12" s="40"/>
      <c r="UJQ12" s="40"/>
      <c r="UJW12" s="40"/>
      <c r="UKC12" s="40"/>
      <c r="UKI12" s="40"/>
      <c r="UKO12" s="40"/>
      <c r="UKU12" s="40"/>
      <c r="ULA12" s="40"/>
      <c r="ULG12" s="40"/>
      <c r="ULM12" s="40"/>
      <c r="ULS12" s="40"/>
      <c r="ULY12" s="40"/>
      <c r="UME12" s="40"/>
      <c r="UMK12" s="40"/>
      <c r="UMQ12" s="40"/>
      <c r="UMW12" s="40"/>
      <c r="UNC12" s="40"/>
      <c r="UNI12" s="40"/>
      <c r="UNO12" s="40"/>
      <c r="UNU12" s="40"/>
      <c r="UOA12" s="40"/>
      <c r="UOG12" s="40"/>
      <c r="UOM12" s="40"/>
      <c r="UOS12" s="40"/>
      <c r="UOY12" s="40"/>
      <c r="UPE12" s="40"/>
      <c r="UPK12" s="40"/>
      <c r="UPQ12" s="40"/>
      <c r="UPW12" s="40"/>
      <c r="UQC12" s="40"/>
      <c r="UQI12" s="40"/>
      <c r="UQO12" s="40"/>
      <c r="UQU12" s="40"/>
      <c r="URA12" s="40"/>
      <c r="URG12" s="40"/>
      <c r="URM12" s="40"/>
      <c r="URS12" s="40"/>
      <c r="URY12" s="40"/>
      <c r="USE12" s="40"/>
      <c r="USK12" s="40"/>
      <c r="USQ12" s="40"/>
      <c r="USW12" s="40"/>
      <c r="UTC12" s="40"/>
      <c r="UTI12" s="40"/>
      <c r="UTO12" s="40"/>
      <c r="UTU12" s="40"/>
      <c r="UUA12" s="40"/>
      <c r="UUG12" s="40"/>
      <c r="UUM12" s="40"/>
      <c r="UUS12" s="40"/>
      <c r="UUY12" s="40"/>
      <c r="UVE12" s="40"/>
      <c r="UVK12" s="40"/>
      <c r="UVQ12" s="40"/>
      <c r="UVW12" s="40"/>
      <c r="UWC12" s="40"/>
      <c r="UWI12" s="40"/>
      <c r="UWO12" s="40"/>
      <c r="UWU12" s="40"/>
      <c r="UXA12" s="40"/>
      <c r="UXG12" s="40"/>
      <c r="UXM12" s="40"/>
      <c r="UXS12" s="40"/>
      <c r="UXY12" s="40"/>
      <c r="UYE12" s="40"/>
      <c r="UYK12" s="40"/>
      <c r="UYQ12" s="40"/>
      <c r="UYW12" s="40"/>
      <c r="UZC12" s="40"/>
      <c r="UZI12" s="40"/>
      <c r="UZO12" s="40"/>
      <c r="UZU12" s="40"/>
      <c r="VAA12" s="40"/>
      <c r="VAG12" s="40"/>
      <c r="VAM12" s="40"/>
      <c r="VAS12" s="40"/>
      <c r="VAY12" s="40"/>
      <c r="VBE12" s="40"/>
      <c r="VBK12" s="40"/>
      <c r="VBQ12" s="40"/>
      <c r="VBW12" s="40"/>
      <c r="VCC12" s="40"/>
      <c r="VCI12" s="40"/>
      <c r="VCO12" s="40"/>
      <c r="VCU12" s="40"/>
      <c r="VDA12" s="40"/>
      <c r="VDG12" s="40"/>
      <c r="VDM12" s="40"/>
      <c r="VDS12" s="40"/>
      <c r="VDY12" s="40"/>
      <c r="VEE12" s="40"/>
      <c r="VEK12" s="40"/>
      <c r="VEQ12" s="40"/>
      <c r="VEW12" s="40"/>
      <c r="VFC12" s="40"/>
      <c r="VFI12" s="40"/>
      <c r="VFO12" s="40"/>
      <c r="VFU12" s="40"/>
      <c r="VGA12" s="40"/>
      <c r="VGG12" s="40"/>
      <c r="VGM12" s="40"/>
      <c r="VGS12" s="40"/>
      <c r="VGY12" s="40"/>
      <c r="VHE12" s="40"/>
      <c r="VHK12" s="40"/>
      <c r="VHQ12" s="40"/>
      <c r="VHW12" s="40"/>
      <c r="VIC12" s="40"/>
      <c r="VII12" s="40"/>
      <c r="VIO12" s="40"/>
      <c r="VIU12" s="40"/>
      <c r="VJA12" s="40"/>
      <c r="VJG12" s="40"/>
      <c r="VJM12" s="40"/>
      <c r="VJS12" s="40"/>
      <c r="VJY12" s="40"/>
      <c r="VKE12" s="40"/>
      <c r="VKK12" s="40"/>
      <c r="VKQ12" s="40"/>
      <c r="VKW12" s="40"/>
      <c r="VLC12" s="40"/>
      <c r="VLI12" s="40"/>
      <c r="VLO12" s="40"/>
      <c r="VLU12" s="40"/>
      <c r="VMA12" s="40"/>
      <c r="VMG12" s="40"/>
      <c r="VMM12" s="40"/>
      <c r="VMS12" s="40"/>
      <c r="VMY12" s="40"/>
      <c r="VNE12" s="40"/>
      <c r="VNK12" s="40"/>
      <c r="VNQ12" s="40"/>
      <c r="VNW12" s="40"/>
      <c r="VOC12" s="40"/>
      <c r="VOI12" s="40"/>
      <c r="VOO12" s="40"/>
      <c r="VOU12" s="40"/>
      <c r="VPA12" s="40"/>
      <c r="VPG12" s="40"/>
      <c r="VPM12" s="40"/>
      <c r="VPS12" s="40"/>
      <c r="VPY12" s="40"/>
      <c r="VQE12" s="40"/>
      <c r="VQK12" s="40"/>
      <c r="VQQ12" s="40"/>
      <c r="VQW12" s="40"/>
      <c r="VRC12" s="40"/>
      <c r="VRI12" s="40"/>
      <c r="VRO12" s="40"/>
      <c r="VRU12" s="40"/>
      <c r="VSA12" s="40"/>
      <c r="VSG12" s="40"/>
      <c r="VSM12" s="40"/>
      <c r="VSS12" s="40"/>
      <c r="VSY12" s="40"/>
      <c r="VTE12" s="40"/>
      <c r="VTK12" s="40"/>
      <c r="VTQ12" s="40"/>
      <c r="VTW12" s="40"/>
      <c r="VUC12" s="40"/>
      <c r="VUI12" s="40"/>
      <c r="VUO12" s="40"/>
      <c r="VUU12" s="40"/>
      <c r="VVA12" s="40"/>
      <c r="VVG12" s="40"/>
      <c r="VVM12" s="40"/>
      <c r="VVS12" s="40"/>
      <c r="VVY12" s="40"/>
      <c r="VWE12" s="40"/>
      <c r="VWK12" s="40"/>
      <c r="VWQ12" s="40"/>
      <c r="VWW12" s="40"/>
      <c r="VXC12" s="40"/>
      <c r="VXI12" s="40"/>
      <c r="VXO12" s="40"/>
      <c r="VXU12" s="40"/>
      <c r="VYA12" s="40"/>
      <c r="VYG12" s="40"/>
      <c r="VYM12" s="40"/>
      <c r="VYS12" s="40"/>
      <c r="VYY12" s="40"/>
      <c r="VZE12" s="40"/>
      <c r="VZK12" s="40"/>
      <c r="VZQ12" s="40"/>
      <c r="VZW12" s="40"/>
      <c r="WAC12" s="40"/>
      <c r="WAI12" s="40"/>
      <c r="WAO12" s="40"/>
      <c r="WAU12" s="40"/>
      <c r="WBA12" s="40"/>
      <c r="WBG12" s="40"/>
      <c r="WBM12" s="40"/>
      <c r="WBS12" s="40"/>
      <c r="WBY12" s="40"/>
      <c r="WCE12" s="40"/>
      <c r="WCK12" s="40"/>
      <c r="WCQ12" s="40"/>
      <c r="WCW12" s="40"/>
      <c r="WDC12" s="40"/>
      <c r="WDI12" s="40"/>
      <c r="WDO12" s="40"/>
      <c r="WDU12" s="40"/>
      <c r="WEA12" s="40"/>
      <c r="WEG12" s="40"/>
      <c r="WEM12" s="40"/>
      <c r="WES12" s="40"/>
      <c r="WEY12" s="40"/>
      <c r="WFE12" s="40"/>
      <c r="WFK12" s="40"/>
      <c r="WFQ12" s="40"/>
      <c r="WFW12" s="40"/>
      <c r="WGC12" s="40"/>
      <c r="WGI12" s="40"/>
      <c r="WGO12" s="40"/>
      <c r="WGU12" s="40"/>
      <c r="WHA12" s="40"/>
      <c r="WHG12" s="40"/>
      <c r="WHM12" s="40"/>
      <c r="WHS12" s="40"/>
      <c r="WHY12" s="40"/>
      <c r="WIE12" s="40"/>
      <c r="WIK12" s="40"/>
      <c r="WIQ12" s="40"/>
      <c r="WIW12" s="40"/>
      <c r="WJC12" s="40"/>
      <c r="WJI12" s="40"/>
      <c r="WJO12" s="40"/>
      <c r="WJU12" s="40"/>
      <c r="WKA12" s="40"/>
      <c r="WKG12" s="40"/>
      <c r="WKM12" s="40"/>
      <c r="WKS12" s="40"/>
      <c r="WKY12" s="40"/>
      <c r="WLE12" s="40"/>
      <c r="WLK12" s="40"/>
      <c r="WLQ12" s="40"/>
      <c r="WLW12" s="40"/>
      <c r="WMC12" s="40"/>
      <c r="WMI12" s="40"/>
      <c r="WMO12" s="40"/>
      <c r="WMU12" s="40"/>
      <c r="WNA12" s="40"/>
      <c r="WNG12" s="40"/>
      <c r="WNM12" s="40"/>
      <c r="WNS12" s="40"/>
      <c r="WNY12" s="40"/>
      <c r="WOE12" s="40"/>
      <c r="WOK12" s="40"/>
      <c r="WOQ12" s="40"/>
      <c r="WOW12" s="40"/>
      <c r="WPC12" s="40"/>
      <c r="WPI12" s="40"/>
      <c r="WPO12" s="40"/>
      <c r="WPU12" s="40"/>
      <c r="WQA12" s="40"/>
      <c r="WQG12" s="40"/>
      <c r="WQM12" s="40"/>
      <c r="WQS12" s="40"/>
      <c r="WQY12" s="40"/>
      <c r="WRE12" s="40"/>
      <c r="WRK12" s="40"/>
      <c r="WRQ12" s="40"/>
      <c r="WRW12" s="40"/>
      <c r="WSC12" s="40"/>
      <c r="WSI12" s="40"/>
      <c r="WSO12" s="40"/>
      <c r="WSU12" s="40"/>
      <c r="WTA12" s="40"/>
      <c r="WTG12" s="40"/>
      <c r="WTM12" s="40"/>
      <c r="WTS12" s="40"/>
      <c r="WTY12" s="40"/>
      <c r="WUE12" s="40"/>
      <c r="WUK12" s="40"/>
      <c r="WUQ12" s="40"/>
      <c r="WUW12" s="40"/>
      <c r="WVC12" s="40"/>
      <c r="WVI12" s="40"/>
      <c r="WVO12" s="40"/>
      <c r="WVU12" s="40"/>
      <c r="WWA12" s="40"/>
      <c r="WWG12" s="40"/>
      <c r="WWM12" s="40"/>
      <c r="WWS12" s="40"/>
      <c r="WWY12" s="40"/>
      <c r="WXE12" s="40"/>
      <c r="WXK12" s="40"/>
      <c r="WXQ12" s="40"/>
      <c r="WXW12" s="40"/>
      <c r="WYC12" s="40"/>
      <c r="WYI12" s="40"/>
      <c r="WYO12" s="40"/>
      <c r="WYU12" s="40"/>
      <c r="WZA12" s="40"/>
      <c r="WZG12" s="40"/>
      <c r="WZM12" s="40"/>
      <c r="WZS12" s="40"/>
      <c r="WZY12" s="40"/>
      <c r="XAE12" s="40"/>
      <c r="XAK12" s="40"/>
      <c r="XAQ12" s="40"/>
      <c r="XAW12" s="40"/>
      <c r="XBC12" s="40"/>
      <c r="XBI12" s="40"/>
      <c r="XBO12" s="40"/>
      <c r="XBU12" s="40"/>
      <c r="XCA12" s="40"/>
      <c r="XCG12" s="40"/>
      <c r="XCM12" s="40"/>
      <c r="XCS12" s="40"/>
      <c r="XCY12" s="40"/>
      <c r="XDE12" s="40"/>
      <c r="XDK12" s="40"/>
      <c r="XDQ12" s="40"/>
      <c r="XDW12" s="40"/>
      <c r="XEC12" s="40"/>
      <c r="XEI12" s="40"/>
      <c r="XEO12" s="40"/>
      <c r="XEU12" s="40"/>
      <c r="XFA12" s="40"/>
    </row>
    <row r="13" spans="1:1021 1027:2047 2053:3067 3073:4093 4099:5119 5125:6139 6145:7165 7171:8191 8197:9211 9217:10237 10243:11263 11269:12283 12289:13309 13315:14335 14341:15355 15361:16381" ht="28.5" x14ac:dyDescent="0.2">
      <c r="A13" s="35" t="s">
        <v>219</v>
      </c>
      <c r="B13" s="6" t="s">
        <v>283</v>
      </c>
      <c r="C13" s="6" t="s">
        <v>71</v>
      </c>
      <c r="D13" s="6" t="s">
        <v>284</v>
      </c>
      <c r="E13" s="6" t="s">
        <v>285</v>
      </c>
      <c r="F13" s="6" t="s">
        <v>286</v>
      </c>
    </row>
    <row r="14" spans="1:1021 1027:2047 2053:3067 3073:4093 4099:5119 5125:6139 6145:7165 7171:8191 8197:9211 9217:10237 10243:11263 11269:12283 12289:13309 13315:14335 14341:15355 15361:16381" s="41" customFormat="1" ht="12" x14ac:dyDescent="0.2">
      <c r="A14" s="37" t="s">
        <v>121</v>
      </c>
      <c r="B14" s="38" t="str">
        <f>VLOOKUP(B13,'Menu Data Code List'!$A:$B,2,FALSE)</f>
        <v>HD013/BR, B009/BR</v>
      </c>
      <c r="C14" s="38" t="str">
        <f>VLOOKUP(C13,'Menu Data Code List'!$A:$B,2,FALSE)</f>
        <v>PriHD095/BR</v>
      </c>
      <c r="D14" s="38" t="str">
        <f>VLOOKUP(D13,'Menu Data Code List'!$A:$B,2,FALSE)</f>
        <v>HD122a/BR</v>
      </c>
      <c r="E14" s="38" t="str">
        <f>VLOOKUP(E13,'Menu Data Code List'!$A:$B,2,FALSE)</f>
        <v>HD801/BR</v>
      </c>
      <c r="F14" s="38" t="str">
        <f>VLOOKUP(F13,'Menu Data Code List'!$A:$B,2,FALSE)</f>
        <v>CD914/BR, CD914a/BR</v>
      </c>
      <c r="G14" s="40"/>
      <c r="M14" s="40"/>
      <c r="S14" s="40"/>
      <c r="Y14" s="40"/>
      <c r="AE14" s="40"/>
      <c r="AK14" s="40"/>
      <c r="AQ14" s="40"/>
      <c r="AW14" s="40"/>
      <c r="BC14" s="40"/>
      <c r="BI14" s="40"/>
      <c r="BO14" s="40"/>
      <c r="BU14" s="40"/>
      <c r="CA14" s="40"/>
      <c r="CG14" s="40"/>
      <c r="CM14" s="40"/>
      <c r="CS14" s="40"/>
      <c r="CY14" s="40"/>
      <c r="DE14" s="40"/>
      <c r="DK14" s="40"/>
      <c r="DQ14" s="40"/>
      <c r="DW14" s="40"/>
      <c r="EC14" s="40"/>
      <c r="EI14" s="40"/>
      <c r="EO14" s="40"/>
      <c r="EU14" s="40"/>
      <c r="FA14" s="40"/>
      <c r="FG14" s="40"/>
      <c r="FM14" s="40"/>
      <c r="FS14" s="40"/>
      <c r="FY14" s="40"/>
      <c r="GE14" s="40"/>
      <c r="GK14" s="40"/>
      <c r="GQ14" s="40"/>
      <c r="GW14" s="40"/>
      <c r="HC14" s="40"/>
      <c r="HI14" s="40"/>
      <c r="HO14" s="40"/>
      <c r="HU14" s="40"/>
      <c r="IA14" s="40"/>
      <c r="IG14" s="40"/>
      <c r="IM14" s="40"/>
      <c r="IS14" s="40"/>
      <c r="IY14" s="40"/>
      <c r="JE14" s="40"/>
      <c r="JK14" s="40"/>
      <c r="JQ14" s="40"/>
      <c r="JW14" s="40"/>
      <c r="KC14" s="40"/>
      <c r="KI14" s="40"/>
      <c r="KO14" s="40"/>
      <c r="KU14" s="40"/>
      <c r="LA14" s="40"/>
      <c r="LG14" s="40"/>
      <c r="LM14" s="40"/>
      <c r="LS14" s="40"/>
      <c r="LY14" s="40"/>
      <c r="ME14" s="40"/>
      <c r="MK14" s="40"/>
      <c r="MQ14" s="40"/>
      <c r="MW14" s="40"/>
      <c r="NC14" s="40"/>
      <c r="NI14" s="40"/>
      <c r="NO14" s="40"/>
      <c r="NU14" s="40"/>
      <c r="OA14" s="40"/>
      <c r="OG14" s="40"/>
      <c r="OM14" s="40"/>
      <c r="OS14" s="40"/>
      <c r="OY14" s="40"/>
      <c r="PE14" s="40"/>
      <c r="PK14" s="40"/>
      <c r="PQ14" s="40"/>
      <c r="PW14" s="40"/>
      <c r="QC14" s="40"/>
      <c r="QI14" s="40"/>
      <c r="QO14" s="40"/>
      <c r="QU14" s="40"/>
      <c r="RA14" s="40"/>
      <c r="RG14" s="40"/>
      <c r="RM14" s="40"/>
      <c r="RS14" s="40"/>
      <c r="RY14" s="40"/>
      <c r="SE14" s="40"/>
      <c r="SK14" s="40"/>
      <c r="SQ14" s="40"/>
      <c r="SW14" s="40"/>
      <c r="TC14" s="40"/>
      <c r="TI14" s="40"/>
      <c r="TO14" s="40"/>
      <c r="TU14" s="40"/>
      <c r="UA14" s="40"/>
      <c r="UG14" s="40"/>
      <c r="UM14" s="40"/>
      <c r="US14" s="40"/>
      <c r="UY14" s="40"/>
      <c r="VE14" s="40"/>
      <c r="VK14" s="40"/>
      <c r="VQ14" s="40"/>
      <c r="VW14" s="40"/>
      <c r="WC14" s="40"/>
      <c r="WI14" s="40"/>
      <c r="WO14" s="40"/>
      <c r="WU14" s="40"/>
      <c r="XA14" s="40"/>
      <c r="XG14" s="40"/>
      <c r="XM14" s="40"/>
      <c r="XS14" s="40"/>
      <c r="XY14" s="40"/>
      <c r="YE14" s="40"/>
      <c r="YK14" s="40"/>
      <c r="YQ14" s="40"/>
      <c r="YW14" s="40"/>
      <c r="ZC14" s="40"/>
      <c r="ZI14" s="40"/>
      <c r="ZO14" s="40"/>
      <c r="ZU14" s="40"/>
      <c r="AAA14" s="40"/>
      <c r="AAG14" s="40"/>
      <c r="AAM14" s="40"/>
      <c r="AAS14" s="40"/>
      <c r="AAY14" s="40"/>
      <c r="ABE14" s="40"/>
      <c r="ABK14" s="40"/>
      <c r="ABQ14" s="40"/>
      <c r="ABW14" s="40"/>
      <c r="ACC14" s="40"/>
      <c r="ACI14" s="40"/>
      <c r="ACO14" s="40"/>
      <c r="ACU14" s="40"/>
      <c r="ADA14" s="40"/>
      <c r="ADG14" s="40"/>
      <c r="ADM14" s="40"/>
      <c r="ADS14" s="40"/>
      <c r="ADY14" s="40"/>
      <c r="AEE14" s="40"/>
      <c r="AEK14" s="40"/>
      <c r="AEQ14" s="40"/>
      <c r="AEW14" s="40"/>
      <c r="AFC14" s="40"/>
      <c r="AFI14" s="40"/>
      <c r="AFO14" s="40"/>
      <c r="AFU14" s="40"/>
      <c r="AGA14" s="40"/>
      <c r="AGG14" s="40"/>
      <c r="AGM14" s="40"/>
      <c r="AGS14" s="40"/>
      <c r="AGY14" s="40"/>
      <c r="AHE14" s="40"/>
      <c r="AHK14" s="40"/>
      <c r="AHQ14" s="40"/>
      <c r="AHW14" s="40"/>
      <c r="AIC14" s="40"/>
      <c r="AII14" s="40"/>
      <c r="AIO14" s="40"/>
      <c r="AIU14" s="40"/>
      <c r="AJA14" s="40"/>
      <c r="AJG14" s="40"/>
      <c r="AJM14" s="40"/>
      <c r="AJS14" s="40"/>
      <c r="AJY14" s="40"/>
      <c r="AKE14" s="40"/>
      <c r="AKK14" s="40"/>
      <c r="AKQ14" s="40"/>
      <c r="AKW14" s="40"/>
      <c r="ALC14" s="40"/>
      <c r="ALI14" s="40"/>
      <c r="ALO14" s="40"/>
      <c r="ALU14" s="40"/>
      <c r="AMA14" s="40"/>
      <c r="AMG14" s="40"/>
      <c r="AMM14" s="40"/>
      <c r="AMS14" s="40"/>
      <c r="AMY14" s="40"/>
      <c r="ANE14" s="40"/>
      <c r="ANK14" s="40"/>
      <c r="ANQ14" s="40"/>
      <c r="ANW14" s="40"/>
      <c r="AOC14" s="40"/>
      <c r="AOI14" s="40"/>
      <c r="AOO14" s="40"/>
      <c r="AOU14" s="40"/>
      <c r="APA14" s="40"/>
      <c r="APG14" s="40"/>
      <c r="APM14" s="40"/>
      <c r="APS14" s="40"/>
      <c r="APY14" s="40"/>
      <c r="AQE14" s="40"/>
      <c r="AQK14" s="40"/>
      <c r="AQQ14" s="40"/>
      <c r="AQW14" s="40"/>
      <c r="ARC14" s="40"/>
      <c r="ARI14" s="40"/>
      <c r="ARO14" s="40"/>
      <c r="ARU14" s="40"/>
      <c r="ASA14" s="40"/>
      <c r="ASG14" s="40"/>
      <c r="ASM14" s="40"/>
      <c r="ASS14" s="40"/>
      <c r="ASY14" s="40"/>
      <c r="ATE14" s="40"/>
      <c r="ATK14" s="40"/>
      <c r="ATQ14" s="40"/>
      <c r="ATW14" s="40"/>
      <c r="AUC14" s="40"/>
      <c r="AUI14" s="40"/>
      <c r="AUO14" s="40"/>
      <c r="AUU14" s="40"/>
      <c r="AVA14" s="40"/>
      <c r="AVG14" s="40"/>
      <c r="AVM14" s="40"/>
      <c r="AVS14" s="40"/>
      <c r="AVY14" s="40"/>
      <c r="AWE14" s="40"/>
      <c r="AWK14" s="40"/>
      <c r="AWQ14" s="40"/>
      <c r="AWW14" s="40"/>
      <c r="AXC14" s="40"/>
      <c r="AXI14" s="40"/>
      <c r="AXO14" s="40"/>
      <c r="AXU14" s="40"/>
      <c r="AYA14" s="40"/>
      <c r="AYG14" s="40"/>
      <c r="AYM14" s="40"/>
      <c r="AYS14" s="40"/>
      <c r="AYY14" s="40"/>
      <c r="AZE14" s="40"/>
      <c r="AZK14" s="40"/>
      <c r="AZQ14" s="40"/>
      <c r="AZW14" s="40"/>
      <c r="BAC14" s="40"/>
      <c r="BAI14" s="40"/>
      <c r="BAO14" s="40"/>
      <c r="BAU14" s="40"/>
      <c r="BBA14" s="40"/>
      <c r="BBG14" s="40"/>
      <c r="BBM14" s="40"/>
      <c r="BBS14" s="40"/>
      <c r="BBY14" s="40"/>
      <c r="BCE14" s="40"/>
      <c r="BCK14" s="40"/>
      <c r="BCQ14" s="40"/>
      <c r="BCW14" s="40"/>
      <c r="BDC14" s="40"/>
      <c r="BDI14" s="40"/>
      <c r="BDO14" s="40"/>
      <c r="BDU14" s="40"/>
      <c r="BEA14" s="40"/>
      <c r="BEG14" s="40"/>
      <c r="BEM14" s="40"/>
      <c r="BES14" s="40"/>
      <c r="BEY14" s="40"/>
      <c r="BFE14" s="40"/>
      <c r="BFK14" s="40"/>
      <c r="BFQ14" s="40"/>
      <c r="BFW14" s="40"/>
      <c r="BGC14" s="40"/>
      <c r="BGI14" s="40"/>
      <c r="BGO14" s="40"/>
      <c r="BGU14" s="40"/>
      <c r="BHA14" s="40"/>
      <c r="BHG14" s="40"/>
      <c r="BHM14" s="40"/>
      <c r="BHS14" s="40"/>
      <c r="BHY14" s="40"/>
      <c r="BIE14" s="40"/>
      <c r="BIK14" s="40"/>
      <c r="BIQ14" s="40"/>
      <c r="BIW14" s="40"/>
      <c r="BJC14" s="40"/>
      <c r="BJI14" s="40"/>
      <c r="BJO14" s="40"/>
      <c r="BJU14" s="40"/>
      <c r="BKA14" s="40"/>
      <c r="BKG14" s="40"/>
      <c r="BKM14" s="40"/>
      <c r="BKS14" s="40"/>
      <c r="BKY14" s="40"/>
      <c r="BLE14" s="40"/>
      <c r="BLK14" s="40"/>
      <c r="BLQ14" s="40"/>
      <c r="BLW14" s="40"/>
      <c r="BMC14" s="40"/>
      <c r="BMI14" s="40"/>
      <c r="BMO14" s="40"/>
      <c r="BMU14" s="40"/>
      <c r="BNA14" s="40"/>
      <c r="BNG14" s="40"/>
      <c r="BNM14" s="40"/>
      <c r="BNS14" s="40"/>
      <c r="BNY14" s="40"/>
      <c r="BOE14" s="40"/>
      <c r="BOK14" s="40"/>
      <c r="BOQ14" s="40"/>
      <c r="BOW14" s="40"/>
      <c r="BPC14" s="40"/>
      <c r="BPI14" s="40"/>
      <c r="BPO14" s="40"/>
      <c r="BPU14" s="40"/>
      <c r="BQA14" s="40"/>
      <c r="BQG14" s="40"/>
      <c r="BQM14" s="40"/>
      <c r="BQS14" s="40"/>
      <c r="BQY14" s="40"/>
      <c r="BRE14" s="40"/>
      <c r="BRK14" s="40"/>
      <c r="BRQ14" s="40"/>
      <c r="BRW14" s="40"/>
      <c r="BSC14" s="40"/>
      <c r="BSI14" s="40"/>
      <c r="BSO14" s="40"/>
      <c r="BSU14" s="40"/>
      <c r="BTA14" s="40"/>
      <c r="BTG14" s="40"/>
      <c r="BTM14" s="40"/>
      <c r="BTS14" s="40"/>
      <c r="BTY14" s="40"/>
      <c r="BUE14" s="40"/>
      <c r="BUK14" s="40"/>
      <c r="BUQ14" s="40"/>
      <c r="BUW14" s="40"/>
      <c r="BVC14" s="40"/>
      <c r="BVI14" s="40"/>
      <c r="BVO14" s="40"/>
      <c r="BVU14" s="40"/>
      <c r="BWA14" s="40"/>
      <c r="BWG14" s="40"/>
      <c r="BWM14" s="40"/>
      <c r="BWS14" s="40"/>
      <c r="BWY14" s="40"/>
      <c r="BXE14" s="40"/>
      <c r="BXK14" s="40"/>
      <c r="BXQ14" s="40"/>
      <c r="BXW14" s="40"/>
      <c r="BYC14" s="40"/>
      <c r="BYI14" s="40"/>
      <c r="BYO14" s="40"/>
      <c r="BYU14" s="40"/>
      <c r="BZA14" s="40"/>
      <c r="BZG14" s="40"/>
      <c r="BZM14" s="40"/>
      <c r="BZS14" s="40"/>
      <c r="BZY14" s="40"/>
      <c r="CAE14" s="40"/>
      <c r="CAK14" s="40"/>
      <c r="CAQ14" s="40"/>
      <c r="CAW14" s="40"/>
      <c r="CBC14" s="40"/>
      <c r="CBI14" s="40"/>
      <c r="CBO14" s="40"/>
      <c r="CBU14" s="40"/>
      <c r="CCA14" s="40"/>
      <c r="CCG14" s="40"/>
      <c r="CCM14" s="40"/>
      <c r="CCS14" s="40"/>
      <c r="CCY14" s="40"/>
      <c r="CDE14" s="40"/>
      <c r="CDK14" s="40"/>
      <c r="CDQ14" s="40"/>
      <c r="CDW14" s="40"/>
      <c r="CEC14" s="40"/>
      <c r="CEI14" s="40"/>
      <c r="CEO14" s="40"/>
      <c r="CEU14" s="40"/>
      <c r="CFA14" s="40"/>
      <c r="CFG14" s="40"/>
      <c r="CFM14" s="40"/>
      <c r="CFS14" s="40"/>
      <c r="CFY14" s="40"/>
      <c r="CGE14" s="40"/>
      <c r="CGK14" s="40"/>
      <c r="CGQ14" s="40"/>
      <c r="CGW14" s="40"/>
      <c r="CHC14" s="40"/>
      <c r="CHI14" s="40"/>
      <c r="CHO14" s="40"/>
      <c r="CHU14" s="40"/>
      <c r="CIA14" s="40"/>
      <c r="CIG14" s="40"/>
      <c r="CIM14" s="40"/>
      <c r="CIS14" s="40"/>
      <c r="CIY14" s="40"/>
      <c r="CJE14" s="40"/>
      <c r="CJK14" s="40"/>
      <c r="CJQ14" s="40"/>
      <c r="CJW14" s="40"/>
      <c r="CKC14" s="40"/>
      <c r="CKI14" s="40"/>
      <c r="CKO14" s="40"/>
      <c r="CKU14" s="40"/>
      <c r="CLA14" s="40"/>
      <c r="CLG14" s="40"/>
      <c r="CLM14" s="40"/>
      <c r="CLS14" s="40"/>
      <c r="CLY14" s="40"/>
      <c r="CME14" s="40"/>
      <c r="CMK14" s="40"/>
      <c r="CMQ14" s="40"/>
      <c r="CMW14" s="40"/>
      <c r="CNC14" s="40"/>
      <c r="CNI14" s="40"/>
      <c r="CNO14" s="40"/>
      <c r="CNU14" s="40"/>
      <c r="COA14" s="40"/>
      <c r="COG14" s="40"/>
      <c r="COM14" s="40"/>
      <c r="COS14" s="40"/>
      <c r="COY14" s="40"/>
      <c r="CPE14" s="40"/>
      <c r="CPK14" s="40"/>
      <c r="CPQ14" s="40"/>
      <c r="CPW14" s="40"/>
      <c r="CQC14" s="40"/>
      <c r="CQI14" s="40"/>
      <c r="CQO14" s="40"/>
      <c r="CQU14" s="40"/>
      <c r="CRA14" s="40"/>
      <c r="CRG14" s="40"/>
      <c r="CRM14" s="40"/>
      <c r="CRS14" s="40"/>
      <c r="CRY14" s="40"/>
      <c r="CSE14" s="40"/>
      <c r="CSK14" s="40"/>
      <c r="CSQ14" s="40"/>
      <c r="CSW14" s="40"/>
      <c r="CTC14" s="40"/>
      <c r="CTI14" s="40"/>
      <c r="CTO14" s="40"/>
      <c r="CTU14" s="40"/>
      <c r="CUA14" s="40"/>
      <c r="CUG14" s="40"/>
      <c r="CUM14" s="40"/>
      <c r="CUS14" s="40"/>
      <c r="CUY14" s="40"/>
      <c r="CVE14" s="40"/>
      <c r="CVK14" s="40"/>
      <c r="CVQ14" s="40"/>
      <c r="CVW14" s="40"/>
      <c r="CWC14" s="40"/>
      <c r="CWI14" s="40"/>
      <c r="CWO14" s="40"/>
      <c r="CWU14" s="40"/>
      <c r="CXA14" s="40"/>
      <c r="CXG14" s="40"/>
      <c r="CXM14" s="40"/>
      <c r="CXS14" s="40"/>
      <c r="CXY14" s="40"/>
      <c r="CYE14" s="40"/>
      <c r="CYK14" s="40"/>
      <c r="CYQ14" s="40"/>
      <c r="CYW14" s="40"/>
      <c r="CZC14" s="40"/>
      <c r="CZI14" s="40"/>
      <c r="CZO14" s="40"/>
      <c r="CZU14" s="40"/>
      <c r="DAA14" s="40"/>
      <c r="DAG14" s="40"/>
      <c r="DAM14" s="40"/>
      <c r="DAS14" s="40"/>
      <c r="DAY14" s="40"/>
      <c r="DBE14" s="40"/>
      <c r="DBK14" s="40"/>
      <c r="DBQ14" s="40"/>
      <c r="DBW14" s="40"/>
      <c r="DCC14" s="40"/>
      <c r="DCI14" s="40"/>
      <c r="DCO14" s="40"/>
      <c r="DCU14" s="40"/>
      <c r="DDA14" s="40"/>
      <c r="DDG14" s="40"/>
      <c r="DDM14" s="40"/>
      <c r="DDS14" s="40"/>
      <c r="DDY14" s="40"/>
      <c r="DEE14" s="40"/>
      <c r="DEK14" s="40"/>
      <c r="DEQ14" s="40"/>
      <c r="DEW14" s="40"/>
      <c r="DFC14" s="40"/>
      <c r="DFI14" s="40"/>
      <c r="DFO14" s="40"/>
      <c r="DFU14" s="40"/>
      <c r="DGA14" s="40"/>
      <c r="DGG14" s="40"/>
      <c r="DGM14" s="40"/>
      <c r="DGS14" s="40"/>
      <c r="DGY14" s="40"/>
      <c r="DHE14" s="40"/>
      <c r="DHK14" s="40"/>
      <c r="DHQ14" s="40"/>
      <c r="DHW14" s="40"/>
      <c r="DIC14" s="40"/>
      <c r="DII14" s="40"/>
      <c r="DIO14" s="40"/>
      <c r="DIU14" s="40"/>
      <c r="DJA14" s="40"/>
      <c r="DJG14" s="40"/>
      <c r="DJM14" s="40"/>
      <c r="DJS14" s="40"/>
      <c r="DJY14" s="40"/>
      <c r="DKE14" s="40"/>
      <c r="DKK14" s="40"/>
      <c r="DKQ14" s="40"/>
      <c r="DKW14" s="40"/>
      <c r="DLC14" s="40"/>
      <c r="DLI14" s="40"/>
      <c r="DLO14" s="40"/>
      <c r="DLU14" s="40"/>
      <c r="DMA14" s="40"/>
      <c r="DMG14" s="40"/>
      <c r="DMM14" s="40"/>
      <c r="DMS14" s="40"/>
      <c r="DMY14" s="40"/>
      <c r="DNE14" s="40"/>
      <c r="DNK14" s="40"/>
      <c r="DNQ14" s="40"/>
      <c r="DNW14" s="40"/>
      <c r="DOC14" s="40"/>
      <c r="DOI14" s="40"/>
      <c r="DOO14" s="40"/>
      <c r="DOU14" s="40"/>
      <c r="DPA14" s="40"/>
      <c r="DPG14" s="40"/>
      <c r="DPM14" s="40"/>
      <c r="DPS14" s="40"/>
      <c r="DPY14" s="40"/>
      <c r="DQE14" s="40"/>
      <c r="DQK14" s="40"/>
      <c r="DQQ14" s="40"/>
      <c r="DQW14" s="40"/>
      <c r="DRC14" s="40"/>
      <c r="DRI14" s="40"/>
      <c r="DRO14" s="40"/>
      <c r="DRU14" s="40"/>
      <c r="DSA14" s="40"/>
      <c r="DSG14" s="40"/>
      <c r="DSM14" s="40"/>
      <c r="DSS14" s="40"/>
      <c r="DSY14" s="40"/>
      <c r="DTE14" s="40"/>
      <c r="DTK14" s="40"/>
      <c r="DTQ14" s="40"/>
      <c r="DTW14" s="40"/>
      <c r="DUC14" s="40"/>
      <c r="DUI14" s="40"/>
      <c r="DUO14" s="40"/>
      <c r="DUU14" s="40"/>
      <c r="DVA14" s="40"/>
      <c r="DVG14" s="40"/>
      <c r="DVM14" s="40"/>
      <c r="DVS14" s="40"/>
      <c r="DVY14" s="40"/>
      <c r="DWE14" s="40"/>
      <c r="DWK14" s="40"/>
      <c r="DWQ14" s="40"/>
      <c r="DWW14" s="40"/>
      <c r="DXC14" s="40"/>
      <c r="DXI14" s="40"/>
      <c r="DXO14" s="40"/>
      <c r="DXU14" s="40"/>
      <c r="DYA14" s="40"/>
      <c r="DYG14" s="40"/>
      <c r="DYM14" s="40"/>
      <c r="DYS14" s="40"/>
      <c r="DYY14" s="40"/>
      <c r="DZE14" s="40"/>
      <c r="DZK14" s="40"/>
      <c r="DZQ14" s="40"/>
      <c r="DZW14" s="40"/>
      <c r="EAC14" s="40"/>
      <c r="EAI14" s="40"/>
      <c r="EAO14" s="40"/>
      <c r="EAU14" s="40"/>
      <c r="EBA14" s="40"/>
      <c r="EBG14" s="40"/>
      <c r="EBM14" s="40"/>
      <c r="EBS14" s="40"/>
      <c r="EBY14" s="40"/>
      <c r="ECE14" s="40"/>
      <c r="ECK14" s="40"/>
      <c r="ECQ14" s="40"/>
      <c r="ECW14" s="40"/>
      <c r="EDC14" s="40"/>
      <c r="EDI14" s="40"/>
      <c r="EDO14" s="40"/>
      <c r="EDU14" s="40"/>
      <c r="EEA14" s="40"/>
      <c r="EEG14" s="40"/>
      <c r="EEM14" s="40"/>
      <c r="EES14" s="40"/>
      <c r="EEY14" s="40"/>
      <c r="EFE14" s="40"/>
      <c r="EFK14" s="40"/>
      <c r="EFQ14" s="40"/>
      <c r="EFW14" s="40"/>
      <c r="EGC14" s="40"/>
      <c r="EGI14" s="40"/>
      <c r="EGO14" s="40"/>
      <c r="EGU14" s="40"/>
      <c r="EHA14" s="40"/>
      <c r="EHG14" s="40"/>
      <c r="EHM14" s="40"/>
      <c r="EHS14" s="40"/>
      <c r="EHY14" s="40"/>
      <c r="EIE14" s="40"/>
      <c r="EIK14" s="40"/>
      <c r="EIQ14" s="40"/>
      <c r="EIW14" s="40"/>
      <c r="EJC14" s="40"/>
      <c r="EJI14" s="40"/>
      <c r="EJO14" s="40"/>
      <c r="EJU14" s="40"/>
      <c r="EKA14" s="40"/>
      <c r="EKG14" s="40"/>
      <c r="EKM14" s="40"/>
      <c r="EKS14" s="40"/>
      <c r="EKY14" s="40"/>
      <c r="ELE14" s="40"/>
      <c r="ELK14" s="40"/>
      <c r="ELQ14" s="40"/>
      <c r="ELW14" s="40"/>
      <c r="EMC14" s="40"/>
      <c r="EMI14" s="40"/>
      <c r="EMO14" s="40"/>
      <c r="EMU14" s="40"/>
      <c r="ENA14" s="40"/>
      <c r="ENG14" s="40"/>
      <c r="ENM14" s="40"/>
      <c r="ENS14" s="40"/>
      <c r="ENY14" s="40"/>
      <c r="EOE14" s="40"/>
      <c r="EOK14" s="40"/>
      <c r="EOQ14" s="40"/>
      <c r="EOW14" s="40"/>
      <c r="EPC14" s="40"/>
      <c r="EPI14" s="40"/>
      <c r="EPO14" s="40"/>
      <c r="EPU14" s="40"/>
      <c r="EQA14" s="40"/>
      <c r="EQG14" s="40"/>
      <c r="EQM14" s="40"/>
      <c r="EQS14" s="40"/>
      <c r="EQY14" s="40"/>
      <c r="ERE14" s="40"/>
      <c r="ERK14" s="40"/>
      <c r="ERQ14" s="40"/>
      <c r="ERW14" s="40"/>
      <c r="ESC14" s="40"/>
      <c r="ESI14" s="40"/>
      <c r="ESO14" s="40"/>
      <c r="ESU14" s="40"/>
      <c r="ETA14" s="40"/>
      <c r="ETG14" s="40"/>
      <c r="ETM14" s="40"/>
      <c r="ETS14" s="40"/>
      <c r="ETY14" s="40"/>
      <c r="EUE14" s="40"/>
      <c r="EUK14" s="40"/>
      <c r="EUQ14" s="40"/>
      <c r="EUW14" s="40"/>
      <c r="EVC14" s="40"/>
      <c r="EVI14" s="40"/>
      <c r="EVO14" s="40"/>
      <c r="EVU14" s="40"/>
      <c r="EWA14" s="40"/>
      <c r="EWG14" s="40"/>
      <c r="EWM14" s="40"/>
      <c r="EWS14" s="40"/>
      <c r="EWY14" s="40"/>
      <c r="EXE14" s="40"/>
      <c r="EXK14" s="40"/>
      <c r="EXQ14" s="40"/>
      <c r="EXW14" s="40"/>
      <c r="EYC14" s="40"/>
      <c r="EYI14" s="40"/>
      <c r="EYO14" s="40"/>
      <c r="EYU14" s="40"/>
      <c r="EZA14" s="40"/>
      <c r="EZG14" s="40"/>
      <c r="EZM14" s="40"/>
      <c r="EZS14" s="40"/>
      <c r="EZY14" s="40"/>
      <c r="FAE14" s="40"/>
      <c r="FAK14" s="40"/>
      <c r="FAQ14" s="40"/>
      <c r="FAW14" s="40"/>
      <c r="FBC14" s="40"/>
      <c r="FBI14" s="40"/>
      <c r="FBO14" s="40"/>
      <c r="FBU14" s="40"/>
      <c r="FCA14" s="40"/>
      <c r="FCG14" s="40"/>
      <c r="FCM14" s="40"/>
      <c r="FCS14" s="40"/>
      <c r="FCY14" s="40"/>
      <c r="FDE14" s="40"/>
      <c r="FDK14" s="40"/>
      <c r="FDQ14" s="40"/>
      <c r="FDW14" s="40"/>
      <c r="FEC14" s="40"/>
      <c r="FEI14" s="40"/>
      <c r="FEO14" s="40"/>
      <c r="FEU14" s="40"/>
      <c r="FFA14" s="40"/>
      <c r="FFG14" s="40"/>
      <c r="FFM14" s="40"/>
      <c r="FFS14" s="40"/>
      <c r="FFY14" s="40"/>
      <c r="FGE14" s="40"/>
      <c r="FGK14" s="40"/>
      <c r="FGQ14" s="40"/>
      <c r="FGW14" s="40"/>
      <c r="FHC14" s="40"/>
      <c r="FHI14" s="40"/>
      <c r="FHO14" s="40"/>
      <c r="FHU14" s="40"/>
      <c r="FIA14" s="40"/>
      <c r="FIG14" s="40"/>
      <c r="FIM14" s="40"/>
      <c r="FIS14" s="40"/>
      <c r="FIY14" s="40"/>
      <c r="FJE14" s="40"/>
      <c r="FJK14" s="40"/>
      <c r="FJQ14" s="40"/>
      <c r="FJW14" s="40"/>
      <c r="FKC14" s="40"/>
      <c r="FKI14" s="40"/>
      <c r="FKO14" s="40"/>
      <c r="FKU14" s="40"/>
      <c r="FLA14" s="40"/>
      <c r="FLG14" s="40"/>
      <c r="FLM14" s="40"/>
      <c r="FLS14" s="40"/>
      <c r="FLY14" s="40"/>
      <c r="FME14" s="40"/>
      <c r="FMK14" s="40"/>
      <c r="FMQ14" s="40"/>
      <c r="FMW14" s="40"/>
      <c r="FNC14" s="40"/>
      <c r="FNI14" s="40"/>
      <c r="FNO14" s="40"/>
      <c r="FNU14" s="40"/>
      <c r="FOA14" s="40"/>
      <c r="FOG14" s="40"/>
      <c r="FOM14" s="40"/>
      <c r="FOS14" s="40"/>
      <c r="FOY14" s="40"/>
      <c r="FPE14" s="40"/>
      <c r="FPK14" s="40"/>
      <c r="FPQ14" s="40"/>
      <c r="FPW14" s="40"/>
      <c r="FQC14" s="40"/>
      <c r="FQI14" s="40"/>
      <c r="FQO14" s="40"/>
      <c r="FQU14" s="40"/>
      <c r="FRA14" s="40"/>
      <c r="FRG14" s="40"/>
      <c r="FRM14" s="40"/>
      <c r="FRS14" s="40"/>
      <c r="FRY14" s="40"/>
      <c r="FSE14" s="40"/>
      <c r="FSK14" s="40"/>
      <c r="FSQ14" s="40"/>
      <c r="FSW14" s="40"/>
      <c r="FTC14" s="40"/>
      <c r="FTI14" s="40"/>
      <c r="FTO14" s="40"/>
      <c r="FTU14" s="40"/>
      <c r="FUA14" s="40"/>
      <c r="FUG14" s="40"/>
      <c r="FUM14" s="40"/>
      <c r="FUS14" s="40"/>
      <c r="FUY14" s="40"/>
      <c r="FVE14" s="40"/>
      <c r="FVK14" s="40"/>
      <c r="FVQ14" s="40"/>
      <c r="FVW14" s="40"/>
      <c r="FWC14" s="40"/>
      <c r="FWI14" s="40"/>
      <c r="FWO14" s="40"/>
      <c r="FWU14" s="40"/>
      <c r="FXA14" s="40"/>
      <c r="FXG14" s="40"/>
      <c r="FXM14" s="40"/>
      <c r="FXS14" s="40"/>
      <c r="FXY14" s="40"/>
      <c r="FYE14" s="40"/>
      <c r="FYK14" s="40"/>
      <c r="FYQ14" s="40"/>
      <c r="FYW14" s="40"/>
      <c r="FZC14" s="40"/>
      <c r="FZI14" s="40"/>
      <c r="FZO14" s="40"/>
      <c r="FZU14" s="40"/>
      <c r="GAA14" s="40"/>
      <c r="GAG14" s="40"/>
      <c r="GAM14" s="40"/>
      <c r="GAS14" s="40"/>
      <c r="GAY14" s="40"/>
      <c r="GBE14" s="40"/>
      <c r="GBK14" s="40"/>
      <c r="GBQ14" s="40"/>
      <c r="GBW14" s="40"/>
      <c r="GCC14" s="40"/>
      <c r="GCI14" s="40"/>
      <c r="GCO14" s="40"/>
      <c r="GCU14" s="40"/>
      <c r="GDA14" s="40"/>
      <c r="GDG14" s="40"/>
      <c r="GDM14" s="40"/>
      <c r="GDS14" s="40"/>
      <c r="GDY14" s="40"/>
      <c r="GEE14" s="40"/>
      <c r="GEK14" s="40"/>
      <c r="GEQ14" s="40"/>
      <c r="GEW14" s="40"/>
      <c r="GFC14" s="40"/>
      <c r="GFI14" s="40"/>
      <c r="GFO14" s="40"/>
      <c r="GFU14" s="40"/>
      <c r="GGA14" s="40"/>
      <c r="GGG14" s="40"/>
      <c r="GGM14" s="40"/>
      <c r="GGS14" s="40"/>
      <c r="GGY14" s="40"/>
      <c r="GHE14" s="40"/>
      <c r="GHK14" s="40"/>
      <c r="GHQ14" s="40"/>
      <c r="GHW14" s="40"/>
      <c r="GIC14" s="40"/>
      <c r="GII14" s="40"/>
      <c r="GIO14" s="40"/>
      <c r="GIU14" s="40"/>
      <c r="GJA14" s="40"/>
      <c r="GJG14" s="40"/>
      <c r="GJM14" s="40"/>
      <c r="GJS14" s="40"/>
      <c r="GJY14" s="40"/>
      <c r="GKE14" s="40"/>
      <c r="GKK14" s="40"/>
      <c r="GKQ14" s="40"/>
      <c r="GKW14" s="40"/>
      <c r="GLC14" s="40"/>
      <c r="GLI14" s="40"/>
      <c r="GLO14" s="40"/>
      <c r="GLU14" s="40"/>
      <c r="GMA14" s="40"/>
      <c r="GMG14" s="40"/>
      <c r="GMM14" s="40"/>
      <c r="GMS14" s="40"/>
      <c r="GMY14" s="40"/>
      <c r="GNE14" s="40"/>
      <c r="GNK14" s="40"/>
      <c r="GNQ14" s="40"/>
      <c r="GNW14" s="40"/>
      <c r="GOC14" s="40"/>
      <c r="GOI14" s="40"/>
      <c r="GOO14" s="40"/>
      <c r="GOU14" s="40"/>
      <c r="GPA14" s="40"/>
      <c r="GPG14" s="40"/>
      <c r="GPM14" s="40"/>
      <c r="GPS14" s="40"/>
      <c r="GPY14" s="40"/>
      <c r="GQE14" s="40"/>
      <c r="GQK14" s="40"/>
      <c r="GQQ14" s="40"/>
      <c r="GQW14" s="40"/>
      <c r="GRC14" s="40"/>
      <c r="GRI14" s="40"/>
      <c r="GRO14" s="40"/>
      <c r="GRU14" s="40"/>
      <c r="GSA14" s="40"/>
      <c r="GSG14" s="40"/>
      <c r="GSM14" s="40"/>
      <c r="GSS14" s="40"/>
      <c r="GSY14" s="40"/>
      <c r="GTE14" s="40"/>
      <c r="GTK14" s="40"/>
      <c r="GTQ14" s="40"/>
      <c r="GTW14" s="40"/>
      <c r="GUC14" s="40"/>
      <c r="GUI14" s="40"/>
      <c r="GUO14" s="40"/>
      <c r="GUU14" s="40"/>
      <c r="GVA14" s="40"/>
      <c r="GVG14" s="40"/>
      <c r="GVM14" s="40"/>
      <c r="GVS14" s="40"/>
      <c r="GVY14" s="40"/>
      <c r="GWE14" s="40"/>
      <c r="GWK14" s="40"/>
      <c r="GWQ14" s="40"/>
      <c r="GWW14" s="40"/>
      <c r="GXC14" s="40"/>
      <c r="GXI14" s="40"/>
      <c r="GXO14" s="40"/>
      <c r="GXU14" s="40"/>
      <c r="GYA14" s="40"/>
      <c r="GYG14" s="40"/>
      <c r="GYM14" s="40"/>
      <c r="GYS14" s="40"/>
      <c r="GYY14" s="40"/>
      <c r="GZE14" s="40"/>
      <c r="GZK14" s="40"/>
      <c r="GZQ14" s="40"/>
      <c r="GZW14" s="40"/>
      <c r="HAC14" s="40"/>
      <c r="HAI14" s="40"/>
      <c r="HAO14" s="40"/>
      <c r="HAU14" s="40"/>
      <c r="HBA14" s="40"/>
      <c r="HBG14" s="40"/>
      <c r="HBM14" s="40"/>
      <c r="HBS14" s="40"/>
      <c r="HBY14" s="40"/>
      <c r="HCE14" s="40"/>
      <c r="HCK14" s="40"/>
      <c r="HCQ14" s="40"/>
      <c r="HCW14" s="40"/>
      <c r="HDC14" s="40"/>
      <c r="HDI14" s="40"/>
      <c r="HDO14" s="40"/>
      <c r="HDU14" s="40"/>
      <c r="HEA14" s="40"/>
      <c r="HEG14" s="40"/>
      <c r="HEM14" s="40"/>
      <c r="HES14" s="40"/>
      <c r="HEY14" s="40"/>
      <c r="HFE14" s="40"/>
      <c r="HFK14" s="40"/>
      <c r="HFQ14" s="40"/>
      <c r="HFW14" s="40"/>
      <c r="HGC14" s="40"/>
      <c r="HGI14" s="40"/>
      <c r="HGO14" s="40"/>
      <c r="HGU14" s="40"/>
      <c r="HHA14" s="40"/>
      <c r="HHG14" s="40"/>
      <c r="HHM14" s="40"/>
      <c r="HHS14" s="40"/>
      <c r="HHY14" s="40"/>
      <c r="HIE14" s="40"/>
      <c r="HIK14" s="40"/>
      <c r="HIQ14" s="40"/>
      <c r="HIW14" s="40"/>
      <c r="HJC14" s="40"/>
      <c r="HJI14" s="40"/>
      <c r="HJO14" s="40"/>
      <c r="HJU14" s="40"/>
      <c r="HKA14" s="40"/>
      <c r="HKG14" s="40"/>
      <c r="HKM14" s="40"/>
      <c r="HKS14" s="40"/>
      <c r="HKY14" s="40"/>
      <c r="HLE14" s="40"/>
      <c r="HLK14" s="40"/>
      <c r="HLQ14" s="40"/>
      <c r="HLW14" s="40"/>
      <c r="HMC14" s="40"/>
      <c r="HMI14" s="40"/>
      <c r="HMO14" s="40"/>
      <c r="HMU14" s="40"/>
      <c r="HNA14" s="40"/>
      <c r="HNG14" s="40"/>
      <c r="HNM14" s="40"/>
      <c r="HNS14" s="40"/>
      <c r="HNY14" s="40"/>
      <c r="HOE14" s="40"/>
      <c r="HOK14" s="40"/>
      <c r="HOQ14" s="40"/>
      <c r="HOW14" s="40"/>
      <c r="HPC14" s="40"/>
      <c r="HPI14" s="40"/>
      <c r="HPO14" s="40"/>
      <c r="HPU14" s="40"/>
      <c r="HQA14" s="40"/>
      <c r="HQG14" s="40"/>
      <c r="HQM14" s="40"/>
      <c r="HQS14" s="40"/>
      <c r="HQY14" s="40"/>
      <c r="HRE14" s="40"/>
      <c r="HRK14" s="40"/>
      <c r="HRQ14" s="40"/>
      <c r="HRW14" s="40"/>
      <c r="HSC14" s="40"/>
      <c r="HSI14" s="40"/>
      <c r="HSO14" s="40"/>
      <c r="HSU14" s="40"/>
      <c r="HTA14" s="40"/>
      <c r="HTG14" s="40"/>
      <c r="HTM14" s="40"/>
      <c r="HTS14" s="40"/>
      <c r="HTY14" s="40"/>
      <c r="HUE14" s="40"/>
      <c r="HUK14" s="40"/>
      <c r="HUQ14" s="40"/>
      <c r="HUW14" s="40"/>
      <c r="HVC14" s="40"/>
      <c r="HVI14" s="40"/>
      <c r="HVO14" s="40"/>
      <c r="HVU14" s="40"/>
      <c r="HWA14" s="40"/>
      <c r="HWG14" s="40"/>
      <c r="HWM14" s="40"/>
      <c r="HWS14" s="40"/>
      <c r="HWY14" s="40"/>
      <c r="HXE14" s="40"/>
      <c r="HXK14" s="40"/>
      <c r="HXQ14" s="40"/>
      <c r="HXW14" s="40"/>
      <c r="HYC14" s="40"/>
      <c r="HYI14" s="40"/>
      <c r="HYO14" s="40"/>
      <c r="HYU14" s="40"/>
      <c r="HZA14" s="40"/>
      <c r="HZG14" s="40"/>
      <c r="HZM14" s="40"/>
      <c r="HZS14" s="40"/>
      <c r="HZY14" s="40"/>
      <c r="IAE14" s="40"/>
      <c r="IAK14" s="40"/>
      <c r="IAQ14" s="40"/>
      <c r="IAW14" s="40"/>
      <c r="IBC14" s="40"/>
      <c r="IBI14" s="40"/>
      <c r="IBO14" s="40"/>
      <c r="IBU14" s="40"/>
      <c r="ICA14" s="40"/>
      <c r="ICG14" s="40"/>
      <c r="ICM14" s="40"/>
      <c r="ICS14" s="40"/>
      <c r="ICY14" s="40"/>
      <c r="IDE14" s="40"/>
      <c r="IDK14" s="40"/>
      <c r="IDQ14" s="40"/>
      <c r="IDW14" s="40"/>
      <c r="IEC14" s="40"/>
      <c r="IEI14" s="40"/>
      <c r="IEO14" s="40"/>
      <c r="IEU14" s="40"/>
      <c r="IFA14" s="40"/>
      <c r="IFG14" s="40"/>
      <c r="IFM14" s="40"/>
      <c r="IFS14" s="40"/>
      <c r="IFY14" s="40"/>
      <c r="IGE14" s="40"/>
      <c r="IGK14" s="40"/>
      <c r="IGQ14" s="40"/>
      <c r="IGW14" s="40"/>
      <c r="IHC14" s="40"/>
      <c r="IHI14" s="40"/>
      <c r="IHO14" s="40"/>
      <c r="IHU14" s="40"/>
      <c r="IIA14" s="40"/>
      <c r="IIG14" s="40"/>
      <c r="IIM14" s="40"/>
      <c r="IIS14" s="40"/>
      <c r="IIY14" s="40"/>
      <c r="IJE14" s="40"/>
      <c r="IJK14" s="40"/>
      <c r="IJQ14" s="40"/>
      <c r="IJW14" s="40"/>
      <c r="IKC14" s="40"/>
      <c r="IKI14" s="40"/>
      <c r="IKO14" s="40"/>
      <c r="IKU14" s="40"/>
      <c r="ILA14" s="40"/>
      <c r="ILG14" s="40"/>
      <c r="ILM14" s="40"/>
      <c r="ILS14" s="40"/>
      <c r="ILY14" s="40"/>
      <c r="IME14" s="40"/>
      <c r="IMK14" s="40"/>
      <c r="IMQ14" s="40"/>
      <c r="IMW14" s="40"/>
      <c r="INC14" s="40"/>
      <c r="INI14" s="40"/>
      <c r="INO14" s="40"/>
      <c r="INU14" s="40"/>
      <c r="IOA14" s="40"/>
      <c r="IOG14" s="40"/>
      <c r="IOM14" s="40"/>
      <c r="IOS14" s="40"/>
      <c r="IOY14" s="40"/>
      <c r="IPE14" s="40"/>
      <c r="IPK14" s="40"/>
      <c r="IPQ14" s="40"/>
      <c r="IPW14" s="40"/>
      <c r="IQC14" s="40"/>
      <c r="IQI14" s="40"/>
      <c r="IQO14" s="40"/>
      <c r="IQU14" s="40"/>
      <c r="IRA14" s="40"/>
      <c r="IRG14" s="40"/>
      <c r="IRM14" s="40"/>
      <c r="IRS14" s="40"/>
      <c r="IRY14" s="40"/>
      <c r="ISE14" s="40"/>
      <c r="ISK14" s="40"/>
      <c r="ISQ14" s="40"/>
      <c r="ISW14" s="40"/>
      <c r="ITC14" s="40"/>
      <c r="ITI14" s="40"/>
      <c r="ITO14" s="40"/>
      <c r="ITU14" s="40"/>
      <c r="IUA14" s="40"/>
      <c r="IUG14" s="40"/>
      <c r="IUM14" s="40"/>
      <c r="IUS14" s="40"/>
      <c r="IUY14" s="40"/>
      <c r="IVE14" s="40"/>
      <c r="IVK14" s="40"/>
      <c r="IVQ14" s="40"/>
      <c r="IVW14" s="40"/>
      <c r="IWC14" s="40"/>
      <c r="IWI14" s="40"/>
      <c r="IWO14" s="40"/>
      <c r="IWU14" s="40"/>
      <c r="IXA14" s="40"/>
      <c r="IXG14" s="40"/>
      <c r="IXM14" s="40"/>
      <c r="IXS14" s="40"/>
      <c r="IXY14" s="40"/>
      <c r="IYE14" s="40"/>
      <c r="IYK14" s="40"/>
      <c r="IYQ14" s="40"/>
      <c r="IYW14" s="40"/>
      <c r="IZC14" s="40"/>
      <c r="IZI14" s="40"/>
      <c r="IZO14" s="40"/>
      <c r="IZU14" s="40"/>
      <c r="JAA14" s="40"/>
      <c r="JAG14" s="40"/>
      <c r="JAM14" s="40"/>
      <c r="JAS14" s="40"/>
      <c r="JAY14" s="40"/>
      <c r="JBE14" s="40"/>
      <c r="JBK14" s="40"/>
      <c r="JBQ14" s="40"/>
      <c r="JBW14" s="40"/>
      <c r="JCC14" s="40"/>
      <c r="JCI14" s="40"/>
      <c r="JCO14" s="40"/>
      <c r="JCU14" s="40"/>
      <c r="JDA14" s="40"/>
      <c r="JDG14" s="40"/>
      <c r="JDM14" s="40"/>
      <c r="JDS14" s="40"/>
      <c r="JDY14" s="40"/>
      <c r="JEE14" s="40"/>
      <c r="JEK14" s="40"/>
      <c r="JEQ14" s="40"/>
      <c r="JEW14" s="40"/>
      <c r="JFC14" s="40"/>
      <c r="JFI14" s="40"/>
      <c r="JFO14" s="40"/>
      <c r="JFU14" s="40"/>
      <c r="JGA14" s="40"/>
      <c r="JGG14" s="40"/>
      <c r="JGM14" s="40"/>
      <c r="JGS14" s="40"/>
      <c r="JGY14" s="40"/>
      <c r="JHE14" s="40"/>
      <c r="JHK14" s="40"/>
      <c r="JHQ14" s="40"/>
      <c r="JHW14" s="40"/>
      <c r="JIC14" s="40"/>
      <c r="JII14" s="40"/>
      <c r="JIO14" s="40"/>
      <c r="JIU14" s="40"/>
      <c r="JJA14" s="40"/>
      <c r="JJG14" s="40"/>
      <c r="JJM14" s="40"/>
      <c r="JJS14" s="40"/>
      <c r="JJY14" s="40"/>
      <c r="JKE14" s="40"/>
      <c r="JKK14" s="40"/>
      <c r="JKQ14" s="40"/>
      <c r="JKW14" s="40"/>
      <c r="JLC14" s="40"/>
      <c r="JLI14" s="40"/>
      <c r="JLO14" s="40"/>
      <c r="JLU14" s="40"/>
      <c r="JMA14" s="40"/>
      <c r="JMG14" s="40"/>
      <c r="JMM14" s="40"/>
      <c r="JMS14" s="40"/>
      <c r="JMY14" s="40"/>
      <c r="JNE14" s="40"/>
      <c r="JNK14" s="40"/>
      <c r="JNQ14" s="40"/>
      <c r="JNW14" s="40"/>
      <c r="JOC14" s="40"/>
      <c r="JOI14" s="40"/>
      <c r="JOO14" s="40"/>
      <c r="JOU14" s="40"/>
      <c r="JPA14" s="40"/>
      <c r="JPG14" s="40"/>
      <c r="JPM14" s="40"/>
      <c r="JPS14" s="40"/>
      <c r="JPY14" s="40"/>
      <c r="JQE14" s="40"/>
      <c r="JQK14" s="40"/>
      <c r="JQQ14" s="40"/>
      <c r="JQW14" s="40"/>
      <c r="JRC14" s="40"/>
      <c r="JRI14" s="40"/>
      <c r="JRO14" s="40"/>
      <c r="JRU14" s="40"/>
      <c r="JSA14" s="40"/>
      <c r="JSG14" s="40"/>
      <c r="JSM14" s="40"/>
      <c r="JSS14" s="40"/>
      <c r="JSY14" s="40"/>
      <c r="JTE14" s="40"/>
      <c r="JTK14" s="40"/>
      <c r="JTQ14" s="40"/>
      <c r="JTW14" s="40"/>
      <c r="JUC14" s="40"/>
      <c r="JUI14" s="40"/>
      <c r="JUO14" s="40"/>
      <c r="JUU14" s="40"/>
      <c r="JVA14" s="40"/>
      <c r="JVG14" s="40"/>
      <c r="JVM14" s="40"/>
      <c r="JVS14" s="40"/>
      <c r="JVY14" s="40"/>
      <c r="JWE14" s="40"/>
      <c r="JWK14" s="40"/>
      <c r="JWQ14" s="40"/>
      <c r="JWW14" s="40"/>
      <c r="JXC14" s="40"/>
      <c r="JXI14" s="40"/>
      <c r="JXO14" s="40"/>
      <c r="JXU14" s="40"/>
      <c r="JYA14" s="40"/>
      <c r="JYG14" s="40"/>
      <c r="JYM14" s="40"/>
      <c r="JYS14" s="40"/>
      <c r="JYY14" s="40"/>
      <c r="JZE14" s="40"/>
      <c r="JZK14" s="40"/>
      <c r="JZQ14" s="40"/>
      <c r="JZW14" s="40"/>
      <c r="KAC14" s="40"/>
      <c r="KAI14" s="40"/>
      <c r="KAO14" s="40"/>
      <c r="KAU14" s="40"/>
      <c r="KBA14" s="40"/>
      <c r="KBG14" s="40"/>
      <c r="KBM14" s="40"/>
      <c r="KBS14" s="40"/>
      <c r="KBY14" s="40"/>
      <c r="KCE14" s="40"/>
      <c r="KCK14" s="40"/>
      <c r="KCQ14" s="40"/>
      <c r="KCW14" s="40"/>
      <c r="KDC14" s="40"/>
      <c r="KDI14" s="40"/>
      <c r="KDO14" s="40"/>
      <c r="KDU14" s="40"/>
      <c r="KEA14" s="40"/>
      <c r="KEG14" s="40"/>
      <c r="KEM14" s="40"/>
      <c r="KES14" s="40"/>
      <c r="KEY14" s="40"/>
      <c r="KFE14" s="40"/>
      <c r="KFK14" s="40"/>
      <c r="KFQ14" s="40"/>
      <c r="KFW14" s="40"/>
      <c r="KGC14" s="40"/>
      <c r="KGI14" s="40"/>
      <c r="KGO14" s="40"/>
      <c r="KGU14" s="40"/>
      <c r="KHA14" s="40"/>
      <c r="KHG14" s="40"/>
      <c r="KHM14" s="40"/>
      <c r="KHS14" s="40"/>
      <c r="KHY14" s="40"/>
      <c r="KIE14" s="40"/>
      <c r="KIK14" s="40"/>
      <c r="KIQ14" s="40"/>
      <c r="KIW14" s="40"/>
      <c r="KJC14" s="40"/>
      <c r="KJI14" s="40"/>
      <c r="KJO14" s="40"/>
      <c r="KJU14" s="40"/>
      <c r="KKA14" s="40"/>
      <c r="KKG14" s="40"/>
      <c r="KKM14" s="40"/>
      <c r="KKS14" s="40"/>
      <c r="KKY14" s="40"/>
      <c r="KLE14" s="40"/>
      <c r="KLK14" s="40"/>
      <c r="KLQ14" s="40"/>
      <c r="KLW14" s="40"/>
      <c r="KMC14" s="40"/>
      <c r="KMI14" s="40"/>
      <c r="KMO14" s="40"/>
      <c r="KMU14" s="40"/>
      <c r="KNA14" s="40"/>
      <c r="KNG14" s="40"/>
      <c r="KNM14" s="40"/>
      <c r="KNS14" s="40"/>
      <c r="KNY14" s="40"/>
      <c r="KOE14" s="40"/>
      <c r="KOK14" s="40"/>
      <c r="KOQ14" s="40"/>
      <c r="KOW14" s="40"/>
      <c r="KPC14" s="40"/>
      <c r="KPI14" s="40"/>
      <c r="KPO14" s="40"/>
      <c r="KPU14" s="40"/>
      <c r="KQA14" s="40"/>
      <c r="KQG14" s="40"/>
      <c r="KQM14" s="40"/>
      <c r="KQS14" s="40"/>
      <c r="KQY14" s="40"/>
      <c r="KRE14" s="40"/>
      <c r="KRK14" s="40"/>
      <c r="KRQ14" s="40"/>
      <c r="KRW14" s="40"/>
      <c r="KSC14" s="40"/>
      <c r="KSI14" s="40"/>
      <c r="KSO14" s="40"/>
      <c r="KSU14" s="40"/>
      <c r="KTA14" s="40"/>
      <c r="KTG14" s="40"/>
      <c r="KTM14" s="40"/>
      <c r="KTS14" s="40"/>
      <c r="KTY14" s="40"/>
      <c r="KUE14" s="40"/>
      <c r="KUK14" s="40"/>
      <c r="KUQ14" s="40"/>
      <c r="KUW14" s="40"/>
      <c r="KVC14" s="40"/>
      <c r="KVI14" s="40"/>
      <c r="KVO14" s="40"/>
      <c r="KVU14" s="40"/>
      <c r="KWA14" s="40"/>
      <c r="KWG14" s="40"/>
      <c r="KWM14" s="40"/>
      <c r="KWS14" s="40"/>
      <c r="KWY14" s="40"/>
      <c r="KXE14" s="40"/>
      <c r="KXK14" s="40"/>
      <c r="KXQ14" s="40"/>
      <c r="KXW14" s="40"/>
      <c r="KYC14" s="40"/>
      <c r="KYI14" s="40"/>
      <c r="KYO14" s="40"/>
      <c r="KYU14" s="40"/>
      <c r="KZA14" s="40"/>
      <c r="KZG14" s="40"/>
      <c r="KZM14" s="40"/>
      <c r="KZS14" s="40"/>
      <c r="KZY14" s="40"/>
      <c r="LAE14" s="40"/>
      <c r="LAK14" s="40"/>
      <c r="LAQ14" s="40"/>
      <c r="LAW14" s="40"/>
      <c r="LBC14" s="40"/>
      <c r="LBI14" s="40"/>
      <c r="LBO14" s="40"/>
      <c r="LBU14" s="40"/>
      <c r="LCA14" s="40"/>
      <c r="LCG14" s="40"/>
      <c r="LCM14" s="40"/>
      <c r="LCS14" s="40"/>
      <c r="LCY14" s="40"/>
      <c r="LDE14" s="40"/>
      <c r="LDK14" s="40"/>
      <c r="LDQ14" s="40"/>
      <c r="LDW14" s="40"/>
      <c r="LEC14" s="40"/>
      <c r="LEI14" s="40"/>
      <c r="LEO14" s="40"/>
      <c r="LEU14" s="40"/>
      <c r="LFA14" s="40"/>
      <c r="LFG14" s="40"/>
      <c r="LFM14" s="40"/>
      <c r="LFS14" s="40"/>
      <c r="LFY14" s="40"/>
      <c r="LGE14" s="40"/>
      <c r="LGK14" s="40"/>
      <c r="LGQ14" s="40"/>
      <c r="LGW14" s="40"/>
      <c r="LHC14" s="40"/>
      <c r="LHI14" s="40"/>
      <c r="LHO14" s="40"/>
      <c r="LHU14" s="40"/>
      <c r="LIA14" s="40"/>
      <c r="LIG14" s="40"/>
      <c r="LIM14" s="40"/>
      <c r="LIS14" s="40"/>
      <c r="LIY14" s="40"/>
      <c r="LJE14" s="40"/>
      <c r="LJK14" s="40"/>
      <c r="LJQ14" s="40"/>
      <c r="LJW14" s="40"/>
      <c r="LKC14" s="40"/>
      <c r="LKI14" s="40"/>
      <c r="LKO14" s="40"/>
      <c r="LKU14" s="40"/>
      <c r="LLA14" s="40"/>
      <c r="LLG14" s="40"/>
      <c r="LLM14" s="40"/>
      <c r="LLS14" s="40"/>
      <c r="LLY14" s="40"/>
      <c r="LME14" s="40"/>
      <c r="LMK14" s="40"/>
      <c r="LMQ14" s="40"/>
      <c r="LMW14" s="40"/>
      <c r="LNC14" s="40"/>
      <c r="LNI14" s="40"/>
      <c r="LNO14" s="40"/>
      <c r="LNU14" s="40"/>
      <c r="LOA14" s="40"/>
      <c r="LOG14" s="40"/>
      <c r="LOM14" s="40"/>
      <c r="LOS14" s="40"/>
      <c r="LOY14" s="40"/>
      <c r="LPE14" s="40"/>
      <c r="LPK14" s="40"/>
      <c r="LPQ14" s="40"/>
      <c r="LPW14" s="40"/>
      <c r="LQC14" s="40"/>
      <c r="LQI14" s="40"/>
      <c r="LQO14" s="40"/>
      <c r="LQU14" s="40"/>
      <c r="LRA14" s="40"/>
      <c r="LRG14" s="40"/>
      <c r="LRM14" s="40"/>
      <c r="LRS14" s="40"/>
      <c r="LRY14" s="40"/>
      <c r="LSE14" s="40"/>
      <c r="LSK14" s="40"/>
      <c r="LSQ14" s="40"/>
      <c r="LSW14" s="40"/>
      <c r="LTC14" s="40"/>
      <c r="LTI14" s="40"/>
      <c r="LTO14" s="40"/>
      <c r="LTU14" s="40"/>
      <c r="LUA14" s="40"/>
      <c r="LUG14" s="40"/>
      <c r="LUM14" s="40"/>
      <c r="LUS14" s="40"/>
      <c r="LUY14" s="40"/>
      <c r="LVE14" s="40"/>
      <c r="LVK14" s="40"/>
      <c r="LVQ14" s="40"/>
      <c r="LVW14" s="40"/>
      <c r="LWC14" s="40"/>
      <c r="LWI14" s="40"/>
      <c r="LWO14" s="40"/>
      <c r="LWU14" s="40"/>
      <c r="LXA14" s="40"/>
      <c r="LXG14" s="40"/>
      <c r="LXM14" s="40"/>
      <c r="LXS14" s="40"/>
      <c r="LXY14" s="40"/>
      <c r="LYE14" s="40"/>
      <c r="LYK14" s="40"/>
      <c r="LYQ14" s="40"/>
      <c r="LYW14" s="40"/>
      <c r="LZC14" s="40"/>
      <c r="LZI14" s="40"/>
      <c r="LZO14" s="40"/>
      <c r="LZU14" s="40"/>
      <c r="MAA14" s="40"/>
      <c r="MAG14" s="40"/>
      <c r="MAM14" s="40"/>
      <c r="MAS14" s="40"/>
      <c r="MAY14" s="40"/>
      <c r="MBE14" s="40"/>
      <c r="MBK14" s="40"/>
      <c r="MBQ14" s="40"/>
      <c r="MBW14" s="40"/>
      <c r="MCC14" s="40"/>
      <c r="MCI14" s="40"/>
      <c r="MCO14" s="40"/>
      <c r="MCU14" s="40"/>
      <c r="MDA14" s="40"/>
      <c r="MDG14" s="40"/>
      <c r="MDM14" s="40"/>
      <c r="MDS14" s="40"/>
      <c r="MDY14" s="40"/>
      <c r="MEE14" s="40"/>
      <c r="MEK14" s="40"/>
      <c r="MEQ14" s="40"/>
      <c r="MEW14" s="40"/>
      <c r="MFC14" s="40"/>
      <c r="MFI14" s="40"/>
      <c r="MFO14" s="40"/>
      <c r="MFU14" s="40"/>
      <c r="MGA14" s="40"/>
      <c r="MGG14" s="40"/>
      <c r="MGM14" s="40"/>
      <c r="MGS14" s="40"/>
      <c r="MGY14" s="40"/>
      <c r="MHE14" s="40"/>
      <c r="MHK14" s="40"/>
      <c r="MHQ14" s="40"/>
      <c r="MHW14" s="40"/>
      <c r="MIC14" s="40"/>
      <c r="MII14" s="40"/>
      <c r="MIO14" s="40"/>
      <c r="MIU14" s="40"/>
      <c r="MJA14" s="40"/>
      <c r="MJG14" s="40"/>
      <c r="MJM14" s="40"/>
      <c r="MJS14" s="40"/>
      <c r="MJY14" s="40"/>
      <c r="MKE14" s="40"/>
      <c r="MKK14" s="40"/>
      <c r="MKQ14" s="40"/>
      <c r="MKW14" s="40"/>
      <c r="MLC14" s="40"/>
      <c r="MLI14" s="40"/>
      <c r="MLO14" s="40"/>
      <c r="MLU14" s="40"/>
      <c r="MMA14" s="40"/>
      <c r="MMG14" s="40"/>
      <c r="MMM14" s="40"/>
      <c r="MMS14" s="40"/>
      <c r="MMY14" s="40"/>
      <c r="MNE14" s="40"/>
      <c r="MNK14" s="40"/>
      <c r="MNQ14" s="40"/>
      <c r="MNW14" s="40"/>
      <c r="MOC14" s="40"/>
      <c r="MOI14" s="40"/>
      <c r="MOO14" s="40"/>
      <c r="MOU14" s="40"/>
      <c r="MPA14" s="40"/>
      <c r="MPG14" s="40"/>
      <c r="MPM14" s="40"/>
      <c r="MPS14" s="40"/>
      <c r="MPY14" s="40"/>
      <c r="MQE14" s="40"/>
      <c r="MQK14" s="40"/>
      <c r="MQQ14" s="40"/>
      <c r="MQW14" s="40"/>
      <c r="MRC14" s="40"/>
      <c r="MRI14" s="40"/>
      <c r="MRO14" s="40"/>
      <c r="MRU14" s="40"/>
      <c r="MSA14" s="40"/>
      <c r="MSG14" s="40"/>
      <c r="MSM14" s="40"/>
      <c r="MSS14" s="40"/>
      <c r="MSY14" s="40"/>
      <c r="MTE14" s="40"/>
      <c r="MTK14" s="40"/>
      <c r="MTQ14" s="40"/>
      <c r="MTW14" s="40"/>
      <c r="MUC14" s="40"/>
      <c r="MUI14" s="40"/>
      <c r="MUO14" s="40"/>
      <c r="MUU14" s="40"/>
      <c r="MVA14" s="40"/>
      <c r="MVG14" s="40"/>
      <c r="MVM14" s="40"/>
      <c r="MVS14" s="40"/>
      <c r="MVY14" s="40"/>
      <c r="MWE14" s="40"/>
      <c r="MWK14" s="40"/>
      <c r="MWQ14" s="40"/>
      <c r="MWW14" s="40"/>
      <c r="MXC14" s="40"/>
      <c r="MXI14" s="40"/>
      <c r="MXO14" s="40"/>
      <c r="MXU14" s="40"/>
      <c r="MYA14" s="40"/>
      <c r="MYG14" s="40"/>
      <c r="MYM14" s="40"/>
      <c r="MYS14" s="40"/>
      <c r="MYY14" s="40"/>
      <c r="MZE14" s="40"/>
      <c r="MZK14" s="40"/>
      <c r="MZQ14" s="40"/>
      <c r="MZW14" s="40"/>
      <c r="NAC14" s="40"/>
      <c r="NAI14" s="40"/>
      <c r="NAO14" s="40"/>
      <c r="NAU14" s="40"/>
      <c r="NBA14" s="40"/>
      <c r="NBG14" s="40"/>
      <c r="NBM14" s="40"/>
      <c r="NBS14" s="40"/>
      <c r="NBY14" s="40"/>
      <c r="NCE14" s="40"/>
      <c r="NCK14" s="40"/>
      <c r="NCQ14" s="40"/>
      <c r="NCW14" s="40"/>
      <c r="NDC14" s="40"/>
      <c r="NDI14" s="40"/>
      <c r="NDO14" s="40"/>
      <c r="NDU14" s="40"/>
      <c r="NEA14" s="40"/>
      <c r="NEG14" s="40"/>
      <c r="NEM14" s="40"/>
      <c r="NES14" s="40"/>
      <c r="NEY14" s="40"/>
      <c r="NFE14" s="40"/>
      <c r="NFK14" s="40"/>
      <c r="NFQ14" s="40"/>
      <c r="NFW14" s="40"/>
      <c r="NGC14" s="40"/>
      <c r="NGI14" s="40"/>
      <c r="NGO14" s="40"/>
      <c r="NGU14" s="40"/>
      <c r="NHA14" s="40"/>
      <c r="NHG14" s="40"/>
      <c r="NHM14" s="40"/>
      <c r="NHS14" s="40"/>
      <c r="NHY14" s="40"/>
      <c r="NIE14" s="40"/>
      <c r="NIK14" s="40"/>
      <c r="NIQ14" s="40"/>
      <c r="NIW14" s="40"/>
      <c r="NJC14" s="40"/>
      <c r="NJI14" s="40"/>
      <c r="NJO14" s="40"/>
      <c r="NJU14" s="40"/>
      <c r="NKA14" s="40"/>
      <c r="NKG14" s="40"/>
      <c r="NKM14" s="40"/>
      <c r="NKS14" s="40"/>
      <c r="NKY14" s="40"/>
      <c r="NLE14" s="40"/>
      <c r="NLK14" s="40"/>
      <c r="NLQ14" s="40"/>
      <c r="NLW14" s="40"/>
      <c r="NMC14" s="40"/>
      <c r="NMI14" s="40"/>
      <c r="NMO14" s="40"/>
      <c r="NMU14" s="40"/>
      <c r="NNA14" s="40"/>
      <c r="NNG14" s="40"/>
      <c r="NNM14" s="40"/>
      <c r="NNS14" s="40"/>
      <c r="NNY14" s="40"/>
      <c r="NOE14" s="40"/>
      <c r="NOK14" s="40"/>
      <c r="NOQ14" s="40"/>
      <c r="NOW14" s="40"/>
      <c r="NPC14" s="40"/>
      <c r="NPI14" s="40"/>
      <c r="NPO14" s="40"/>
      <c r="NPU14" s="40"/>
      <c r="NQA14" s="40"/>
      <c r="NQG14" s="40"/>
      <c r="NQM14" s="40"/>
      <c r="NQS14" s="40"/>
      <c r="NQY14" s="40"/>
      <c r="NRE14" s="40"/>
      <c r="NRK14" s="40"/>
      <c r="NRQ14" s="40"/>
      <c r="NRW14" s="40"/>
      <c r="NSC14" s="40"/>
      <c r="NSI14" s="40"/>
      <c r="NSO14" s="40"/>
      <c r="NSU14" s="40"/>
      <c r="NTA14" s="40"/>
      <c r="NTG14" s="40"/>
      <c r="NTM14" s="40"/>
      <c r="NTS14" s="40"/>
      <c r="NTY14" s="40"/>
      <c r="NUE14" s="40"/>
      <c r="NUK14" s="40"/>
      <c r="NUQ14" s="40"/>
      <c r="NUW14" s="40"/>
      <c r="NVC14" s="40"/>
      <c r="NVI14" s="40"/>
      <c r="NVO14" s="40"/>
      <c r="NVU14" s="40"/>
      <c r="NWA14" s="40"/>
      <c r="NWG14" s="40"/>
      <c r="NWM14" s="40"/>
      <c r="NWS14" s="40"/>
      <c r="NWY14" s="40"/>
      <c r="NXE14" s="40"/>
      <c r="NXK14" s="40"/>
      <c r="NXQ14" s="40"/>
      <c r="NXW14" s="40"/>
      <c r="NYC14" s="40"/>
      <c r="NYI14" s="40"/>
      <c r="NYO14" s="40"/>
      <c r="NYU14" s="40"/>
      <c r="NZA14" s="40"/>
      <c r="NZG14" s="40"/>
      <c r="NZM14" s="40"/>
      <c r="NZS14" s="40"/>
      <c r="NZY14" s="40"/>
      <c r="OAE14" s="40"/>
      <c r="OAK14" s="40"/>
      <c r="OAQ14" s="40"/>
      <c r="OAW14" s="40"/>
      <c r="OBC14" s="40"/>
      <c r="OBI14" s="40"/>
      <c r="OBO14" s="40"/>
      <c r="OBU14" s="40"/>
      <c r="OCA14" s="40"/>
      <c r="OCG14" s="40"/>
      <c r="OCM14" s="40"/>
      <c r="OCS14" s="40"/>
      <c r="OCY14" s="40"/>
      <c r="ODE14" s="40"/>
      <c r="ODK14" s="40"/>
      <c r="ODQ14" s="40"/>
      <c r="ODW14" s="40"/>
      <c r="OEC14" s="40"/>
      <c r="OEI14" s="40"/>
      <c r="OEO14" s="40"/>
      <c r="OEU14" s="40"/>
      <c r="OFA14" s="40"/>
      <c r="OFG14" s="40"/>
      <c r="OFM14" s="40"/>
      <c r="OFS14" s="40"/>
      <c r="OFY14" s="40"/>
      <c r="OGE14" s="40"/>
      <c r="OGK14" s="40"/>
      <c r="OGQ14" s="40"/>
      <c r="OGW14" s="40"/>
      <c r="OHC14" s="40"/>
      <c r="OHI14" s="40"/>
      <c r="OHO14" s="40"/>
      <c r="OHU14" s="40"/>
      <c r="OIA14" s="40"/>
      <c r="OIG14" s="40"/>
      <c r="OIM14" s="40"/>
      <c r="OIS14" s="40"/>
      <c r="OIY14" s="40"/>
      <c r="OJE14" s="40"/>
      <c r="OJK14" s="40"/>
      <c r="OJQ14" s="40"/>
      <c r="OJW14" s="40"/>
      <c r="OKC14" s="40"/>
      <c r="OKI14" s="40"/>
      <c r="OKO14" s="40"/>
      <c r="OKU14" s="40"/>
      <c r="OLA14" s="40"/>
      <c r="OLG14" s="40"/>
      <c r="OLM14" s="40"/>
      <c r="OLS14" s="40"/>
      <c r="OLY14" s="40"/>
      <c r="OME14" s="40"/>
      <c r="OMK14" s="40"/>
      <c r="OMQ14" s="40"/>
      <c r="OMW14" s="40"/>
      <c r="ONC14" s="40"/>
      <c r="ONI14" s="40"/>
      <c r="ONO14" s="40"/>
      <c r="ONU14" s="40"/>
      <c r="OOA14" s="40"/>
      <c r="OOG14" s="40"/>
      <c r="OOM14" s="40"/>
      <c r="OOS14" s="40"/>
      <c r="OOY14" s="40"/>
      <c r="OPE14" s="40"/>
      <c r="OPK14" s="40"/>
      <c r="OPQ14" s="40"/>
      <c r="OPW14" s="40"/>
      <c r="OQC14" s="40"/>
      <c r="OQI14" s="40"/>
      <c r="OQO14" s="40"/>
      <c r="OQU14" s="40"/>
      <c r="ORA14" s="40"/>
      <c r="ORG14" s="40"/>
      <c r="ORM14" s="40"/>
      <c r="ORS14" s="40"/>
      <c r="ORY14" s="40"/>
      <c r="OSE14" s="40"/>
      <c r="OSK14" s="40"/>
      <c r="OSQ14" s="40"/>
      <c r="OSW14" s="40"/>
      <c r="OTC14" s="40"/>
      <c r="OTI14" s="40"/>
      <c r="OTO14" s="40"/>
      <c r="OTU14" s="40"/>
      <c r="OUA14" s="40"/>
      <c r="OUG14" s="40"/>
      <c r="OUM14" s="40"/>
      <c r="OUS14" s="40"/>
      <c r="OUY14" s="40"/>
      <c r="OVE14" s="40"/>
      <c r="OVK14" s="40"/>
      <c r="OVQ14" s="40"/>
      <c r="OVW14" s="40"/>
      <c r="OWC14" s="40"/>
      <c r="OWI14" s="40"/>
      <c r="OWO14" s="40"/>
      <c r="OWU14" s="40"/>
      <c r="OXA14" s="40"/>
      <c r="OXG14" s="40"/>
      <c r="OXM14" s="40"/>
      <c r="OXS14" s="40"/>
      <c r="OXY14" s="40"/>
      <c r="OYE14" s="40"/>
      <c r="OYK14" s="40"/>
      <c r="OYQ14" s="40"/>
      <c r="OYW14" s="40"/>
      <c r="OZC14" s="40"/>
      <c r="OZI14" s="40"/>
      <c r="OZO14" s="40"/>
      <c r="OZU14" s="40"/>
      <c r="PAA14" s="40"/>
      <c r="PAG14" s="40"/>
      <c r="PAM14" s="40"/>
      <c r="PAS14" s="40"/>
      <c r="PAY14" s="40"/>
      <c r="PBE14" s="40"/>
      <c r="PBK14" s="40"/>
      <c r="PBQ14" s="40"/>
      <c r="PBW14" s="40"/>
      <c r="PCC14" s="40"/>
      <c r="PCI14" s="40"/>
      <c r="PCO14" s="40"/>
      <c r="PCU14" s="40"/>
      <c r="PDA14" s="40"/>
      <c r="PDG14" s="40"/>
      <c r="PDM14" s="40"/>
      <c r="PDS14" s="40"/>
      <c r="PDY14" s="40"/>
      <c r="PEE14" s="40"/>
      <c r="PEK14" s="40"/>
      <c r="PEQ14" s="40"/>
      <c r="PEW14" s="40"/>
      <c r="PFC14" s="40"/>
      <c r="PFI14" s="40"/>
      <c r="PFO14" s="40"/>
      <c r="PFU14" s="40"/>
      <c r="PGA14" s="40"/>
      <c r="PGG14" s="40"/>
      <c r="PGM14" s="40"/>
      <c r="PGS14" s="40"/>
      <c r="PGY14" s="40"/>
      <c r="PHE14" s="40"/>
      <c r="PHK14" s="40"/>
      <c r="PHQ14" s="40"/>
      <c r="PHW14" s="40"/>
      <c r="PIC14" s="40"/>
      <c r="PII14" s="40"/>
      <c r="PIO14" s="40"/>
      <c r="PIU14" s="40"/>
      <c r="PJA14" s="40"/>
      <c r="PJG14" s="40"/>
      <c r="PJM14" s="40"/>
      <c r="PJS14" s="40"/>
      <c r="PJY14" s="40"/>
      <c r="PKE14" s="40"/>
      <c r="PKK14" s="40"/>
      <c r="PKQ14" s="40"/>
      <c r="PKW14" s="40"/>
      <c r="PLC14" s="40"/>
      <c r="PLI14" s="40"/>
      <c r="PLO14" s="40"/>
      <c r="PLU14" s="40"/>
      <c r="PMA14" s="40"/>
      <c r="PMG14" s="40"/>
      <c r="PMM14" s="40"/>
      <c r="PMS14" s="40"/>
      <c r="PMY14" s="40"/>
      <c r="PNE14" s="40"/>
      <c r="PNK14" s="40"/>
      <c r="PNQ14" s="40"/>
      <c r="PNW14" s="40"/>
      <c r="POC14" s="40"/>
      <c r="POI14" s="40"/>
      <c r="POO14" s="40"/>
      <c r="POU14" s="40"/>
      <c r="PPA14" s="40"/>
      <c r="PPG14" s="40"/>
      <c r="PPM14" s="40"/>
      <c r="PPS14" s="40"/>
      <c r="PPY14" s="40"/>
      <c r="PQE14" s="40"/>
      <c r="PQK14" s="40"/>
      <c r="PQQ14" s="40"/>
      <c r="PQW14" s="40"/>
      <c r="PRC14" s="40"/>
      <c r="PRI14" s="40"/>
      <c r="PRO14" s="40"/>
      <c r="PRU14" s="40"/>
      <c r="PSA14" s="40"/>
      <c r="PSG14" s="40"/>
      <c r="PSM14" s="40"/>
      <c r="PSS14" s="40"/>
      <c r="PSY14" s="40"/>
      <c r="PTE14" s="40"/>
      <c r="PTK14" s="40"/>
      <c r="PTQ14" s="40"/>
      <c r="PTW14" s="40"/>
      <c r="PUC14" s="40"/>
      <c r="PUI14" s="40"/>
      <c r="PUO14" s="40"/>
      <c r="PUU14" s="40"/>
      <c r="PVA14" s="40"/>
      <c r="PVG14" s="40"/>
      <c r="PVM14" s="40"/>
      <c r="PVS14" s="40"/>
      <c r="PVY14" s="40"/>
      <c r="PWE14" s="40"/>
      <c r="PWK14" s="40"/>
      <c r="PWQ14" s="40"/>
      <c r="PWW14" s="40"/>
      <c r="PXC14" s="40"/>
      <c r="PXI14" s="40"/>
      <c r="PXO14" s="40"/>
      <c r="PXU14" s="40"/>
      <c r="PYA14" s="40"/>
      <c r="PYG14" s="40"/>
      <c r="PYM14" s="40"/>
      <c r="PYS14" s="40"/>
      <c r="PYY14" s="40"/>
      <c r="PZE14" s="40"/>
      <c r="PZK14" s="40"/>
      <c r="PZQ14" s="40"/>
      <c r="PZW14" s="40"/>
      <c r="QAC14" s="40"/>
      <c r="QAI14" s="40"/>
      <c r="QAO14" s="40"/>
      <c r="QAU14" s="40"/>
      <c r="QBA14" s="40"/>
      <c r="QBG14" s="40"/>
      <c r="QBM14" s="40"/>
      <c r="QBS14" s="40"/>
      <c r="QBY14" s="40"/>
      <c r="QCE14" s="40"/>
      <c r="QCK14" s="40"/>
      <c r="QCQ14" s="40"/>
      <c r="QCW14" s="40"/>
      <c r="QDC14" s="40"/>
      <c r="QDI14" s="40"/>
      <c r="QDO14" s="40"/>
      <c r="QDU14" s="40"/>
      <c r="QEA14" s="40"/>
      <c r="QEG14" s="40"/>
      <c r="QEM14" s="40"/>
      <c r="QES14" s="40"/>
      <c r="QEY14" s="40"/>
      <c r="QFE14" s="40"/>
      <c r="QFK14" s="40"/>
      <c r="QFQ14" s="40"/>
      <c r="QFW14" s="40"/>
      <c r="QGC14" s="40"/>
      <c r="QGI14" s="40"/>
      <c r="QGO14" s="40"/>
      <c r="QGU14" s="40"/>
      <c r="QHA14" s="40"/>
      <c r="QHG14" s="40"/>
      <c r="QHM14" s="40"/>
      <c r="QHS14" s="40"/>
      <c r="QHY14" s="40"/>
      <c r="QIE14" s="40"/>
      <c r="QIK14" s="40"/>
      <c r="QIQ14" s="40"/>
      <c r="QIW14" s="40"/>
      <c r="QJC14" s="40"/>
      <c r="QJI14" s="40"/>
      <c r="QJO14" s="40"/>
      <c r="QJU14" s="40"/>
      <c r="QKA14" s="40"/>
      <c r="QKG14" s="40"/>
      <c r="QKM14" s="40"/>
      <c r="QKS14" s="40"/>
      <c r="QKY14" s="40"/>
      <c r="QLE14" s="40"/>
      <c r="QLK14" s="40"/>
      <c r="QLQ14" s="40"/>
      <c r="QLW14" s="40"/>
      <c r="QMC14" s="40"/>
      <c r="QMI14" s="40"/>
      <c r="QMO14" s="40"/>
      <c r="QMU14" s="40"/>
      <c r="QNA14" s="40"/>
      <c r="QNG14" s="40"/>
      <c r="QNM14" s="40"/>
      <c r="QNS14" s="40"/>
      <c r="QNY14" s="40"/>
      <c r="QOE14" s="40"/>
      <c r="QOK14" s="40"/>
      <c r="QOQ14" s="40"/>
      <c r="QOW14" s="40"/>
      <c r="QPC14" s="40"/>
      <c r="QPI14" s="40"/>
      <c r="QPO14" s="40"/>
      <c r="QPU14" s="40"/>
      <c r="QQA14" s="40"/>
      <c r="QQG14" s="40"/>
      <c r="QQM14" s="40"/>
      <c r="QQS14" s="40"/>
      <c r="QQY14" s="40"/>
      <c r="QRE14" s="40"/>
      <c r="QRK14" s="40"/>
      <c r="QRQ14" s="40"/>
      <c r="QRW14" s="40"/>
      <c r="QSC14" s="40"/>
      <c r="QSI14" s="40"/>
      <c r="QSO14" s="40"/>
      <c r="QSU14" s="40"/>
      <c r="QTA14" s="40"/>
      <c r="QTG14" s="40"/>
      <c r="QTM14" s="40"/>
      <c r="QTS14" s="40"/>
      <c r="QTY14" s="40"/>
      <c r="QUE14" s="40"/>
      <c r="QUK14" s="40"/>
      <c r="QUQ14" s="40"/>
      <c r="QUW14" s="40"/>
      <c r="QVC14" s="40"/>
      <c r="QVI14" s="40"/>
      <c r="QVO14" s="40"/>
      <c r="QVU14" s="40"/>
      <c r="QWA14" s="40"/>
      <c r="QWG14" s="40"/>
      <c r="QWM14" s="40"/>
      <c r="QWS14" s="40"/>
      <c r="QWY14" s="40"/>
      <c r="QXE14" s="40"/>
      <c r="QXK14" s="40"/>
      <c r="QXQ14" s="40"/>
      <c r="QXW14" s="40"/>
      <c r="QYC14" s="40"/>
      <c r="QYI14" s="40"/>
      <c r="QYO14" s="40"/>
      <c r="QYU14" s="40"/>
      <c r="QZA14" s="40"/>
      <c r="QZG14" s="40"/>
      <c r="QZM14" s="40"/>
      <c r="QZS14" s="40"/>
      <c r="QZY14" s="40"/>
      <c r="RAE14" s="40"/>
      <c r="RAK14" s="40"/>
      <c r="RAQ14" s="40"/>
      <c r="RAW14" s="40"/>
      <c r="RBC14" s="40"/>
      <c r="RBI14" s="40"/>
      <c r="RBO14" s="40"/>
      <c r="RBU14" s="40"/>
      <c r="RCA14" s="40"/>
      <c r="RCG14" s="40"/>
      <c r="RCM14" s="40"/>
      <c r="RCS14" s="40"/>
      <c r="RCY14" s="40"/>
      <c r="RDE14" s="40"/>
      <c r="RDK14" s="40"/>
      <c r="RDQ14" s="40"/>
      <c r="RDW14" s="40"/>
      <c r="REC14" s="40"/>
      <c r="REI14" s="40"/>
      <c r="REO14" s="40"/>
      <c r="REU14" s="40"/>
      <c r="RFA14" s="40"/>
      <c r="RFG14" s="40"/>
      <c r="RFM14" s="40"/>
      <c r="RFS14" s="40"/>
      <c r="RFY14" s="40"/>
      <c r="RGE14" s="40"/>
      <c r="RGK14" s="40"/>
      <c r="RGQ14" s="40"/>
      <c r="RGW14" s="40"/>
      <c r="RHC14" s="40"/>
      <c r="RHI14" s="40"/>
      <c r="RHO14" s="40"/>
      <c r="RHU14" s="40"/>
      <c r="RIA14" s="40"/>
      <c r="RIG14" s="40"/>
      <c r="RIM14" s="40"/>
      <c r="RIS14" s="40"/>
      <c r="RIY14" s="40"/>
      <c r="RJE14" s="40"/>
      <c r="RJK14" s="40"/>
      <c r="RJQ14" s="40"/>
      <c r="RJW14" s="40"/>
      <c r="RKC14" s="40"/>
      <c r="RKI14" s="40"/>
      <c r="RKO14" s="40"/>
      <c r="RKU14" s="40"/>
      <c r="RLA14" s="40"/>
      <c r="RLG14" s="40"/>
      <c r="RLM14" s="40"/>
      <c r="RLS14" s="40"/>
      <c r="RLY14" s="40"/>
      <c r="RME14" s="40"/>
      <c r="RMK14" s="40"/>
      <c r="RMQ14" s="40"/>
      <c r="RMW14" s="40"/>
      <c r="RNC14" s="40"/>
      <c r="RNI14" s="40"/>
      <c r="RNO14" s="40"/>
      <c r="RNU14" s="40"/>
      <c r="ROA14" s="40"/>
      <c r="ROG14" s="40"/>
      <c r="ROM14" s="40"/>
      <c r="ROS14" s="40"/>
      <c r="ROY14" s="40"/>
      <c r="RPE14" s="40"/>
      <c r="RPK14" s="40"/>
      <c r="RPQ14" s="40"/>
      <c r="RPW14" s="40"/>
      <c r="RQC14" s="40"/>
      <c r="RQI14" s="40"/>
      <c r="RQO14" s="40"/>
      <c r="RQU14" s="40"/>
      <c r="RRA14" s="40"/>
      <c r="RRG14" s="40"/>
      <c r="RRM14" s="40"/>
      <c r="RRS14" s="40"/>
      <c r="RRY14" s="40"/>
      <c r="RSE14" s="40"/>
      <c r="RSK14" s="40"/>
      <c r="RSQ14" s="40"/>
      <c r="RSW14" s="40"/>
      <c r="RTC14" s="40"/>
      <c r="RTI14" s="40"/>
      <c r="RTO14" s="40"/>
      <c r="RTU14" s="40"/>
      <c r="RUA14" s="40"/>
      <c r="RUG14" s="40"/>
      <c r="RUM14" s="40"/>
      <c r="RUS14" s="40"/>
      <c r="RUY14" s="40"/>
      <c r="RVE14" s="40"/>
      <c r="RVK14" s="40"/>
      <c r="RVQ14" s="40"/>
      <c r="RVW14" s="40"/>
      <c r="RWC14" s="40"/>
      <c r="RWI14" s="40"/>
      <c r="RWO14" s="40"/>
      <c r="RWU14" s="40"/>
      <c r="RXA14" s="40"/>
      <c r="RXG14" s="40"/>
      <c r="RXM14" s="40"/>
      <c r="RXS14" s="40"/>
      <c r="RXY14" s="40"/>
      <c r="RYE14" s="40"/>
      <c r="RYK14" s="40"/>
      <c r="RYQ14" s="40"/>
      <c r="RYW14" s="40"/>
      <c r="RZC14" s="40"/>
      <c r="RZI14" s="40"/>
      <c r="RZO14" s="40"/>
      <c r="RZU14" s="40"/>
      <c r="SAA14" s="40"/>
      <c r="SAG14" s="40"/>
      <c r="SAM14" s="40"/>
      <c r="SAS14" s="40"/>
      <c r="SAY14" s="40"/>
      <c r="SBE14" s="40"/>
      <c r="SBK14" s="40"/>
      <c r="SBQ14" s="40"/>
      <c r="SBW14" s="40"/>
      <c r="SCC14" s="40"/>
      <c r="SCI14" s="40"/>
      <c r="SCO14" s="40"/>
      <c r="SCU14" s="40"/>
      <c r="SDA14" s="40"/>
      <c r="SDG14" s="40"/>
      <c r="SDM14" s="40"/>
      <c r="SDS14" s="40"/>
      <c r="SDY14" s="40"/>
      <c r="SEE14" s="40"/>
      <c r="SEK14" s="40"/>
      <c r="SEQ14" s="40"/>
      <c r="SEW14" s="40"/>
      <c r="SFC14" s="40"/>
      <c r="SFI14" s="40"/>
      <c r="SFO14" s="40"/>
      <c r="SFU14" s="40"/>
      <c r="SGA14" s="40"/>
      <c r="SGG14" s="40"/>
      <c r="SGM14" s="40"/>
      <c r="SGS14" s="40"/>
      <c r="SGY14" s="40"/>
      <c r="SHE14" s="40"/>
      <c r="SHK14" s="40"/>
      <c r="SHQ14" s="40"/>
      <c r="SHW14" s="40"/>
      <c r="SIC14" s="40"/>
      <c r="SII14" s="40"/>
      <c r="SIO14" s="40"/>
      <c r="SIU14" s="40"/>
      <c r="SJA14" s="40"/>
      <c r="SJG14" s="40"/>
      <c r="SJM14" s="40"/>
      <c r="SJS14" s="40"/>
      <c r="SJY14" s="40"/>
      <c r="SKE14" s="40"/>
      <c r="SKK14" s="40"/>
      <c r="SKQ14" s="40"/>
      <c r="SKW14" s="40"/>
      <c r="SLC14" s="40"/>
      <c r="SLI14" s="40"/>
      <c r="SLO14" s="40"/>
      <c r="SLU14" s="40"/>
      <c r="SMA14" s="40"/>
      <c r="SMG14" s="40"/>
      <c r="SMM14" s="40"/>
      <c r="SMS14" s="40"/>
      <c r="SMY14" s="40"/>
      <c r="SNE14" s="40"/>
      <c r="SNK14" s="40"/>
      <c r="SNQ14" s="40"/>
      <c r="SNW14" s="40"/>
      <c r="SOC14" s="40"/>
      <c r="SOI14" s="40"/>
      <c r="SOO14" s="40"/>
      <c r="SOU14" s="40"/>
      <c r="SPA14" s="40"/>
      <c r="SPG14" s="40"/>
      <c r="SPM14" s="40"/>
      <c r="SPS14" s="40"/>
      <c r="SPY14" s="40"/>
      <c r="SQE14" s="40"/>
      <c r="SQK14" s="40"/>
      <c r="SQQ14" s="40"/>
      <c r="SQW14" s="40"/>
      <c r="SRC14" s="40"/>
      <c r="SRI14" s="40"/>
      <c r="SRO14" s="40"/>
      <c r="SRU14" s="40"/>
      <c r="SSA14" s="40"/>
      <c r="SSG14" s="40"/>
      <c r="SSM14" s="40"/>
      <c r="SSS14" s="40"/>
      <c r="SSY14" s="40"/>
      <c r="STE14" s="40"/>
      <c r="STK14" s="40"/>
      <c r="STQ14" s="40"/>
      <c r="STW14" s="40"/>
      <c r="SUC14" s="40"/>
      <c r="SUI14" s="40"/>
      <c r="SUO14" s="40"/>
      <c r="SUU14" s="40"/>
      <c r="SVA14" s="40"/>
      <c r="SVG14" s="40"/>
      <c r="SVM14" s="40"/>
      <c r="SVS14" s="40"/>
      <c r="SVY14" s="40"/>
      <c r="SWE14" s="40"/>
      <c r="SWK14" s="40"/>
      <c r="SWQ14" s="40"/>
      <c r="SWW14" s="40"/>
      <c r="SXC14" s="40"/>
      <c r="SXI14" s="40"/>
      <c r="SXO14" s="40"/>
      <c r="SXU14" s="40"/>
      <c r="SYA14" s="40"/>
      <c r="SYG14" s="40"/>
      <c r="SYM14" s="40"/>
      <c r="SYS14" s="40"/>
      <c r="SYY14" s="40"/>
      <c r="SZE14" s="40"/>
      <c r="SZK14" s="40"/>
      <c r="SZQ14" s="40"/>
      <c r="SZW14" s="40"/>
      <c r="TAC14" s="40"/>
      <c r="TAI14" s="40"/>
      <c r="TAO14" s="40"/>
      <c r="TAU14" s="40"/>
      <c r="TBA14" s="40"/>
      <c r="TBG14" s="40"/>
      <c r="TBM14" s="40"/>
      <c r="TBS14" s="40"/>
      <c r="TBY14" s="40"/>
      <c r="TCE14" s="40"/>
      <c r="TCK14" s="40"/>
      <c r="TCQ14" s="40"/>
      <c r="TCW14" s="40"/>
      <c r="TDC14" s="40"/>
      <c r="TDI14" s="40"/>
      <c r="TDO14" s="40"/>
      <c r="TDU14" s="40"/>
      <c r="TEA14" s="40"/>
      <c r="TEG14" s="40"/>
      <c r="TEM14" s="40"/>
      <c r="TES14" s="40"/>
      <c r="TEY14" s="40"/>
      <c r="TFE14" s="40"/>
      <c r="TFK14" s="40"/>
      <c r="TFQ14" s="40"/>
      <c r="TFW14" s="40"/>
      <c r="TGC14" s="40"/>
      <c r="TGI14" s="40"/>
      <c r="TGO14" s="40"/>
      <c r="TGU14" s="40"/>
      <c r="THA14" s="40"/>
      <c r="THG14" s="40"/>
      <c r="THM14" s="40"/>
      <c r="THS14" s="40"/>
      <c r="THY14" s="40"/>
      <c r="TIE14" s="40"/>
      <c r="TIK14" s="40"/>
      <c r="TIQ14" s="40"/>
      <c r="TIW14" s="40"/>
      <c r="TJC14" s="40"/>
      <c r="TJI14" s="40"/>
      <c r="TJO14" s="40"/>
      <c r="TJU14" s="40"/>
      <c r="TKA14" s="40"/>
      <c r="TKG14" s="40"/>
      <c r="TKM14" s="40"/>
      <c r="TKS14" s="40"/>
      <c r="TKY14" s="40"/>
      <c r="TLE14" s="40"/>
      <c r="TLK14" s="40"/>
      <c r="TLQ14" s="40"/>
      <c r="TLW14" s="40"/>
      <c r="TMC14" s="40"/>
      <c r="TMI14" s="40"/>
      <c r="TMO14" s="40"/>
      <c r="TMU14" s="40"/>
      <c r="TNA14" s="40"/>
      <c r="TNG14" s="40"/>
      <c r="TNM14" s="40"/>
      <c r="TNS14" s="40"/>
      <c r="TNY14" s="40"/>
      <c r="TOE14" s="40"/>
      <c r="TOK14" s="40"/>
      <c r="TOQ14" s="40"/>
      <c r="TOW14" s="40"/>
      <c r="TPC14" s="40"/>
      <c r="TPI14" s="40"/>
      <c r="TPO14" s="40"/>
      <c r="TPU14" s="40"/>
      <c r="TQA14" s="40"/>
      <c r="TQG14" s="40"/>
      <c r="TQM14" s="40"/>
      <c r="TQS14" s="40"/>
      <c r="TQY14" s="40"/>
      <c r="TRE14" s="40"/>
      <c r="TRK14" s="40"/>
      <c r="TRQ14" s="40"/>
      <c r="TRW14" s="40"/>
      <c r="TSC14" s="40"/>
      <c r="TSI14" s="40"/>
      <c r="TSO14" s="40"/>
      <c r="TSU14" s="40"/>
      <c r="TTA14" s="40"/>
      <c r="TTG14" s="40"/>
      <c r="TTM14" s="40"/>
      <c r="TTS14" s="40"/>
      <c r="TTY14" s="40"/>
      <c r="TUE14" s="40"/>
      <c r="TUK14" s="40"/>
      <c r="TUQ14" s="40"/>
      <c r="TUW14" s="40"/>
      <c r="TVC14" s="40"/>
      <c r="TVI14" s="40"/>
      <c r="TVO14" s="40"/>
      <c r="TVU14" s="40"/>
      <c r="TWA14" s="40"/>
      <c r="TWG14" s="40"/>
      <c r="TWM14" s="40"/>
      <c r="TWS14" s="40"/>
      <c r="TWY14" s="40"/>
      <c r="TXE14" s="40"/>
      <c r="TXK14" s="40"/>
      <c r="TXQ14" s="40"/>
      <c r="TXW14" s="40"/>
      <c r="TYC14" s="40"/>
      <c r="TYI14" s="40"/>
      <c r="TYO14" s="40"/>
      <c r="TYU14" s="40"/>
      <c r="TZA14" s="40"/>
      <c r="TZG14" s="40"/>
      <c r="TZM14" s="40"/>
      <c r="TZS14" s="40"/>
      <c r="TZY14" s="40"/>
      <c r="UAE14" s="40"/>
      <c r="UAK14" s="40"/>
      <c r="UAQ14" s="40"/>
      <c r="UAW14" s="40"/>
      <c r="UBC14" s="40"/>
      <c r="UBI14" s="40"/>
      <c r="UBO14" s="40"/>
      <c r="UBU14" s="40"/>
      <c r="UCA14" s="40"/>
      <c r="UCG14" s="40"/>
      <c r="UCM14" s="40"/>
      <c r="UCS14" s="40"/>
      <c r="UCY14" s="40"/>
      <c r="UDE14" s="40"/>
      <c r="UDK14" s="40"/>
      <c r="UDQ14" s="40"/>
      <c r="UDW14" s="40"/>
      <c r="UEC14" s="40"/>
      <c r="UEI14" s="40"/>
      <c r="UEO14" s="40"/>
      <c r="UEU14" s="40"/>
      <c r="UFA14" s="40"/>
      <c r="UFG14" s="40"/>
      <c r="UFM14" s="40"/>
      <c r="UFS14" s="40"/>
      <c r="UFY14" s="40"/>
      <c r="UGE14" s="40"/>
      <c r="UGK14" s="40"/>
      <c r="UGQ14" s="40"/>
      <c r="UGW14" s="40"/>
      <c r="UHC14" s="40"/>
      <c r="UHI14" s="40"/>
      <c r="UHO14" s="40"/>
      <c r="UHU14" s="40"/>
      <c r="UIA14" s="40"/>
      <c r="UIG14" s="40"/>
      <c r="UIM14" s="40"/>
      <c r="UIS14" s="40"/>
      <c r="UIY14" s="40"/>
      <c r="UJE14" s="40"/>
      <c r="UJK14" s="40"/>
      <c r="UJQ14" s="40"/>
      <c r="UJW14" s="40"/>
      <c r="UKC14" s="40"/>
      <c r="UKI14" s="40"/>
      <c r="UKO14" s="40"/>
      <c r="UKU14" s="40"/>
      <c r="ULA14" s="40"/>
      <c r="ULG14" s="40"/>
      <c r="ULM14" s="40"/>
      <c r="ULS14" s="40"/>
      <c r="ULY14" s="40"/>
      <c r="UME14" s="40"/>
      <c r="UMK14" s="40"/>
      <c r="UMQ14" s="40"/>
      <c r="UMW14" s="40"/>
      <c r="UNC14" s="40"/>
      <c r="UNI14" s="40"/>
      <c r="UNO14" s="40"/>
      <c r="UNU14" s="40"/>
      <c r="UOA14" s="40"/>
      <c r="UOG14" s="40"/>
      <c r="UOM14" s="40"/>
      <c r="UOS14" s="40"/>
      <c r="UOY14" s="40"/>
      <c r="UPE14" s="40"/>
      <c r="UPK14" s="40"/>
      <c r="UPQ14" s="40"/>
      <c r="UPW14" s="40"/>
      <c r="UQC14" s="40"/>
      <c r="UQI14" s="40"/>
      <c r="UQO14" s="40"/>
      <c r="UQU14" s="40"/>
      <c r="URA14" s="40"/>
      <c r="URG14" s="40"/>
      <c r="URM14" s="40"/>
      <c r="URS14" s="40"/>
      <c r="URY14" s="40"/>
      <c r="USE14" s="40"/>
      <c r="USK14" s="40"/>
      <c r="USQ14" s="40"/>
      <c r="USW14" s="40"/>
      <c r="UTC14" s="40"/>
      <c r="UTI14" s="40"/>
      <c r="UTO14" s="40"/>
      <c r="UTU14" s="40"/>
      <c r="UUA14" s="40"/>
      <c r="UUG14" s="40"/>
      <c r="UUM14" s="40"/>
      <c r="UUS14" s="40"/>
      <c r="UUY14" s="40"/>
      <c r="UVE14" s="40"/>
      <c r="UVK14" s="40"/>
      <c r="UVQ14" s="40"/>
      <c r="UVW14" s="40"/>
      <c r="UWC14" s="40"/>
      <c r="UWI14" s="40"/>
      <c r="UWO14" s="40"/>
      <c r="UWU14" s="40"/>
      <c r="UXA14" s="40"/>
      <c r="UXG14" s="40"/>
      <c r="UXM14" s="40"/>
      <c r="UXS14" s="40"/>
      <c r="UXY14" s="40"/>
      <c r="UYE14" s="40"/>
      <c r="UYK14" s="40"/>
      <c r="UYQ14" s="40"/>
      <c r="UYW14" s="40"/>
      <c r="UZC14" s="40"/>
      <c r="UZI14" s="40"/>
      <c r="UZO14" s="40"/>
      <c r="UZU14" s="40"/>
      <c r="VAA14" s="40"/>
      <c r="VAG14" s="40"/>
      <c r="VAM14" s="40"/>
      <c r="VAS14" s="40"/>
      <c r="VAY14" s="40"/>
      <c r="VBE14" s="40"/>
      <c r="VBK14" s="40"/>
      <c r="VBQ14" s="40"/>
      <c r="VBW14" s="40"/>
      <c r="VCC14" s="40"/>
      <c r="VCI14" s="40"/>
      <c r="VCO14" s="40"/>
      <c r="VCU14" s="40"/>
      <c r="VDA14" s="40"/>
      <c r="VDG14" s="40"/>
      <c r="VDM14" s="40"/>
      <c r="VDS14" s="40"/>
      <c r="VDY14" s="40"/>
      <c r="VEE14" s="40"/>
      <c r="VEK14" s="40"/>
      <c r="VEQ14" s="40"/>
      <c r="VEW14" s="40"/>
      <c r="VFC14" s="40"/>
      <c r="VFI14" s="40"/>
      <c r="VFO14" s="40"/>
      <c r="VFU14" s="40"/>
      <c r="VGA14" s="40"/>
      <c r="VGG14" s="40"/>
      <c r="VGM14" s="40"/>
      <c r="VGS14" s="40"/>
      <c r="VGY14" s="40"/>
      <c r="VHE14" s="40"/>
      <c r="VHK14" s="40"/>
      <c r="VHQ14" s="40"/>
      <c r="VHW14" s="40"/>
      <c r="VIC14" s="40"/>
      <c r="VII14" s="40"/>
      <c r="VIO14" s="40"/>
      <c r="VIU14" s="40"/>
      <c r="VJA14" s="40"/>
      <c r="VJG14" s="40"/>
      <c r="VJM14" s="40"/>
      <c r="VJS14" s="40"/>
      <c r="VJY14" s="40"/>
      <c r="VKE14" s="40"/>
      <c r="VKK14" s="40"/>
      <c r="VKQ14" s="40"/>
      <c r="VKW14" s="40"/>
      <c r="VLC14" s="40"/>
      <c r="VLI14" s="40"/>
      <c r="VLO14" s="40"/>
      <c r="VLU14" s="40"/>
      <c r="VMA14" s="40"/>
      <c r="VMG14" s="40"/>
      <c r="VMM14" s="40"/>
      <c r="VMS14" s="40"/>
      <c r="VMY14" s="40"/>
      <c r="VNE14" s="40"/>
      <c r="VNK14" s="40"/>
      <c r="VNQ14" s="40"/>
      <c r="VNW14" s="40"/>
      <c r="VOC14" s="40"/>
      <c r="VOI14" s="40"/>
      <c r="VOO14" s="40"/>
      <c r="VOU14" s="40"/>
      <c r="VPA14" s="40"/>
      <c r="VPG14" s="40"/>
      <c r="VPM14" s="40"/>
      <c r="VPS14" s="40"/>
      <c r="VPY14" s="40"/>
      <c r="VQE14" s="40"/>
      <c r="VQK14" s="40"/>
      <c r="VQQ14" s="40"/>
      <c r="VQW14" s="40"/>
      <c r="VRC14" s="40"/>
      <c r="VRI14" s="40"/>
      <c r="VRO14" s="40"/>
      <c r="VRU14" s="40"/>
      <c r="VSA14" s="40"/>
      <c r="VSG14" s="40"/>
      <c r="VSM14" s="40"/>
      <c r="VSS14" s="40"/>
      <c r="VSY14" s="40"/>
      <c r="VTE14" s="40"/>
      <c r="VTK14" s="40"/>
      <c r="VTQ14" s="40"/>
      <c r="VTW14" s="40"/>
      <c r="VUC14" s="40"/>
      <c r="VUI14" s="40"/>
      <c r="VUO14" s="40"/>
      <c r="VUU14" s="40"/>
      <c r="VVA14" s="40"/>
      <c r="VVG14" s="40"/>
      <c r="VVM14" s="40"/>
      <c r="VVS14" s="40"/>
      <c r="VVY14" s="40"/>
      <c r="VWE14" s="40"/>
      <c r="VWK14" s="40"/>
      <c r="VWQ14" s="40"/>
      <c r="VWW14" s="40"/>
      <c r="VXC14" s="40"/>
      <c r="VXI14" s="40"/>
      <c r="VXO14" s="40"/>
      <c r="VXU14" s="40"/>
      <c r="VYA14" s="40"/>
      <c r="VYG14" s="40"/>
      <c r="VYM14" s="40"/>
      <c r="VYS14" s="40"/>
      <c r="VYY14" s="40"/>
      <c r="VZE14" s="40"/>
      <c r="VZK14" s="40"/>
      <c r="VZQ14" s="40"/>
      <c r="VZW14" s="40"/>
      <c r="WAC14" s="40"/>
      <c r="WAI14" s="40"/>
      <c r="WAO14" s="40"/>
      <c r="WAU14" s="40"/>
      <c r="WBA14" s="40"/>
      <c r="WBG14" s="40"/>
      <c r="WBM14" s="40"/>
      <c r="WBS14" s="40"/>
      <c r="WBY14" s="40"/>
      <c r="WCE14" s="40"/>
      <c r="WCK14" s="40"/>
      <c r="WCQ14" s="40"/>
      <c r="WCW14" s="40"/>
      <c r="WDC14" s="40"/>
      <c r="WDI14" s="40"/>
      <c r="WDO14" s="40"/>
      <c r="WDU14" s="40"/>
      <c r="WEA14" s="40"/>
      <c r="WEG14" s="40"/>
      <c r="WEM14" s="40"/>
      <c r="WES14" s="40"/>
      <c r="WEY14" s="40"/>
      <c r="WFE14" s="40"/>
      <c r="WFK14" s="40"/>
      <c r="WFQ14" s="40"/>
      <c r="WFW14" s="40"/>
      <c r="WGC14" s="40"/>
      <c r="WGI14" s="40"/>
      <c r="WGO14" s="40"/>
      <c r="WGU14" s="40"/>
      <c r="WHA14" s="40"/>
      <c r="WHG14" s="40"/>
      <c r="WHM14" s="40"/>
      <c r="WHS14" s="40"/>
      <c r="WHY14" s="40"/>
      <c r="WIE14" s="40"/>
      <c r="WIK14" s="40"/>
      <c r="WIQ14" s="40"/>
      <c r="WIW14" s="40"/>
      <c r="WJC14" s="40"/>
      <c r="WJI14" s="40"/>
      <c r="WJO14" s="40"/>
      <c r="WJU14" s="40"/>
      <c r="WKA14" s="40"/>
      <c r="WKG14" s="40"/>
      <c r="WKM14" s="40"/>
      <c r="WKS14" s="40"/>
      <c r="WKY14" s="40"/>
      <c r="WLE14" s="40"/>
      <c r="WLK14" s="40"/>
      <c r="WLQ14" s="40"/>
      <c r="WLW14" s="40"/>
      <c r="WMC14" s="40"/>
      <c r="WMI14" s="40"/>
      <c r="WMO14" s="40"/>
      <c r="WMU14" s="40"/>
      <c r="WNA14" s="40"/>
      <c r="WNG14" s="40"/>
      <c r="WNM14" s="40"/>
      <c r="WNS14" s="40"/>
      <c r="WNY14" s="40"/>
      <c r="WOE14" s="40"/>
      <c r="WOK14" s="40"/>
      <c r="WOQ14" s="40"/>
      <c r="WOW14" s="40"/>
      <c r="WPC14" s="40"/>
      <c r="WPI14" s="40"/>
      <c r="WPO14" s="40"/>
      <c r="WPU14" s="40"/>
      <c r="WQA14" s="40"/>
      <c r="WQG14" s="40"/>
      <c r="WQM14" s="40"/>
      <c r="WQS14" s="40"/>
      <c r="WQY14" s="40"/>
      <c r="WRE14" s="40"/>
      <c r="WRK14" s="40"/>
      <c r="WRQ14" s="40"/>
      <c r="WRW14" s="40"/>
      <c r="WSC14" s="40"/>
      <c r="WSI14" s="40"/>
      <c r="WSO14" s="40"/>
      <c r="WSU14" s="40"/>
      <c r="WTA14" s="40"/>
      <c r="WTG14" s="40"/>
      <c r="WTM14" s="40"/>
      <c r="WTS14" s="40"/>
      <c r="WTY14" s="40"/>
      <c r="WUE14" s="40"/>
      <c r="WUK14" s="40"/>
      <c r="WUQ14" s="40"/>
      <c r="WUW14" s="40"/>
      <c r="WVC14" s="40"/>
      <c r="WVI14" s="40"/>
      <c r="WVO14" s="40"/>
      <c r="WVU14" s="40"/>
      <c r="WWA14" s="40"/>
      <c r="WWG14" s="40"/>
      <c r="WWM14" s="40"/>
      <c r="WWS14" s="40"/>
      <c r="WWY14" s="40"/>
      <c r="WXE14" s="40"/>
      <c r="WXK14" s="40"/>
      <c r="WXQ14" s="40"/>
      <c r="WXW14" s="40"/>
      <c r="WYC14" s="40"/>
      <c r="WYI14" s="40"/>
      <c r="WYO14" s="40"/>
      <c r="WYU14" s="40"/>
      <c r="WZA14" s="40"/>
      <c r="WZG14" s="40"/>
      <c r="WZM14" s="40"/>
      <c r="WZS14" s="40"/>
      <c r="WZY14" s="40"/>
      <c r="XAE14" s="40"/>
      <c r="XAK14" s="40"/>
      <c r="XAQ14" s="40"/>
      <c r="XAW14" s="40"/>
      <c r="XBC14" s="40"/>
      <c r="XBI14" s="40"/>
      <c r="XBO14" s="40"/>
      <c r="XBU14" s="40"/>
      <c r="XCA14" s="40"/>
      <c r="XCG14" s="40"/>
      <c r="XCM14" s="40"/>
      <c r="XCS14" s="40"/>
      <c r="XCY14" s="40"/>
      <c r="XDE14" s="40"/>
      <c r="XDK14" s="40"/>
      <c r="XDQ14" s="40"/>
      <c r="XDW14" s="40"/>
      <c r="XEC14" s="40"/>
      <c r="XEI14" s="40"/>
      <c r="XEO14" s="40"/>
      <c r="XEU14" s="40"/>
      <c r="XFA14" s="40"/>
    </row>
    <row r="15" spans="1:1021 1027:2047 2053:3067 3073:4093 4099:5119 5125:6139 6145:7165 7171:8191 8197:9211 9217:10237 10243:11263 11269:12283 12289:13309 13315:14335 14341:15355 15361:16381" x14ac:dyDescent="0.2">
      <c r="A15" s="35" t="s">
        <v>96</v>
      </c>
      <c r="B15" s="6" t="s">
        <v>197</v>
      </c>
      <c r="C15" s="6" t="s">
        <v>197</v>
      </c>
      <c r="D15" s="6" t="s">
        <v>197</v>
      </c>
      <c r="E15" s="6" t="s">
        <v>197</v>
      </c>
      <c r="F15" s="6" t="s">
        <v>197</v>
      </c>
    </row>
    <row r="16" spans="1:1021 1027:2047 2053:3067 3073:4093 4099:5119 5125:6139 6145:7165 7171:8191 8197:9211 9217:10237 10243:11263 11269:12283 12289:13309 13315:14335 14341:15355 15361:16381" s="41" customFormat="1" ht="24" x14ac:dyDescent="0.2">
      <c r="A16" s="37" t="s">
        <v>121</v>
      </c>
      <c r="B16" s="38" t="s">
        <v>112</v>
      </c>
      <c r="C16" s="38" t="s">
        <v>112</v>
      </c>
      <c r="D16" s="38" t="s">
        <v>112</v>
      </c>
      <c r="E16" s="38" t="s">
        <v>112</v>
      </c>
      <c r="F16" s="38" t="s">
        <v>112</v>
      </c>
      <c r="G16" s="40"/>
      <c r="M16" s="40"/>
      <c r="S16" s="40"/>
      <c r="Y16" s="40"/>
      <c r="AE16" s="40"/>
      <c r="AK16" s="40"/>
      <c r="AQ16" s="40"/>
      <c r="AW16" s="40"/>
      <c r="BC16" s="40"/>
      <c r="BI16" s="40"/>
      <c r="BO16" s="40"/>
      <c r="BU16" s="40"/>
      <c r="CA16" s="40"/>
      <c r="CG16" s="40"/>
      <c r="CM16" s="40"/>
      <c r="CS16" s="40"/>
      <c r="CY16" s="40"/>
      <c r="DE16" s="40"/>
      <c r="DK16" s="40"/>
      <c r="DQ16" s="40"/>
      <c r="DW16" s="40"/>
      <c r="EC16" s="40"/>
      <c r="EI16" s="40"/>
      <c r="EO16" s="40"/>
      <c r="EU16" s="40"/>
      <c r="FA16" s="40"/>
      <c r="FG16" s="40"/>
      <c r="FM16" s="40"/>
      <c r="FS16" s="40"/>
      <c r="FY16" s="40"/>
      <c r="GE16" s="40"/>
      <c r="GK16" s="40"/>
      <c r="GQ16" s="40"/>
      <c r="GW16" s="40"/>
      <c r="HC16" s="40"/>
      <c r="HI16" s="40"/>
      <c r="HO16" s="40"/>
      <c r="HU16" s="40"/>
      <c r="IA16" s="40"/>
      <c r="IG16" s="40"/>
      <c r="IM16" s="40"/>
      <c r="IS16" s="40"/>
      <c r="IY16" s="40"/>
      <c r="JE16" s="40"/>
      <c r="JK16" s="40"/>
      <c r="JQ16" s="40"/>
      <c r="JW16" s="40"/>
      <c r="KC16" s="40"/>
      <c r="KI16" s="40"/>
      <c r="KO16" s="40"/>
      <c r="KU16" s="40"/>
      <c r="LA16" s="40"/>
      <c r="LG16" s="40"/>
      <c r="LM16" s="40"/>
      <c r="LS16" s="40"/>
      <c r="LY16" s="40"/>
      <c r="ME16" s="40"/>
      <c r="MK16" s="40"/>
      <c r="MQ16" s="40"/>
      <c r="MW16" s="40"/>
      <c r="NC16" s="40"/>
      <c r="NI16" s="40"/>
      <c r="NO16" s="40"/>
      <c r="NU16" s="40"/>
      <c r="OA16" s="40"/>
      <c r="OG16" s="40"/>
      <c r="OM16" s="40"/>
      <c r="OS16" s="40"/>
      <c r="OY16" s="40"/>
      <c r="PE16" s="40"/>
      <c r="PK16" s="40"/>
      <c r="PQ16" s="40"/>
      <c r="PW16" s="40"/>
      <c r="QC16" s="40"/>
      <c r="QI16" s="40"/>
      <c r="QO16" s="40"/>
      <c r="QU16" s="40"/>
      <c r="RA16" s="40"/>
      <c r="RG16" s="40"/>
      <c r="RM16" s="40"/>
      <c r="RS16" s="40"/>
      <c r="RY16" s="40"/>
      <c r="SE16" s="40"/>
      <c r="SK16" s="40"/>
      <c r="SQ16" s="40"/>
      <c r="SW16" s="40"/>
      <c r="TC16" s="40"/>
      <c r="TI16" s="40"/>
      <c r="TO16" s="40"/>
      <c r="TU16" s="40"/>
      <c r="UA16" s="40"/>
      <c r="UG16" s="40"/>
      <c r="UM16" s="40"/>
      <c r="US16" s="40"/>
      <c r="UY16" s="40"/>
      <c r="VE16" s="40"/>
      <c r="VK16" s="40"/>
      <c r="VQ16" s="40"/>
      <c r="VW16" s="40"/>
      <c r="WC16" s="40"/>
      <c r="WI16" s="40"/>
      <c r="WO16" s="40"/>
      <c r="WU16" s="40"/>
      <c r="XA16" s="40"/>
      <c r="XG16" s="40"/>
      <c r="XM16" s="40"/>
      <c r="XS16" s="40"/>
      <c r="XY16" s="40"/>
      <c r="YE16" s="40"/>
      <c r="YK16" s="40"/>
      <c r="YQ16" s="40"/>
      <c r="YW16" s="40"/>
      <c r="ZC16" s="40"/>
      <c r="ZI16" s="40"/>
      <c r="ZO16" s="40"/>
      <c r="ZU16" s="40"/>
      <c r="AAA16" s="40"/>
      <c r="AAG16" s="40"/>
      <c r="AAM16" s="40"/>
      <c r="AAS16" s="40"/>
      <c r="AAY16" s="40"/>
      <c r="ABE16" s="40"/>
      <c r="ABK16" s="40"/>
      <c r="ABQ16" s="40"/>
      <c r="ABW16" s="40"/>
      <c r="ACC16" s="40"/>
      <c r="ACI16" s="40"/>
      <c r="ACO16" s="40"/>
      <c r="ACU16" s="40"/>
      <c r="ADA16" s="40"/>
      <c r="ADG16" s="40"/>
      <c r="ADM16" s="40"/>
      <c r="ADS16" s="40"/>
      <c r="ADY16" s="40"/>
      <c r="AEE16" s="40"/>
      <c r="AEK16" s="40"/>
      <c r="AEQ16" s="40"/>
      <c r="AEW16" s="40"/>
      <c r="AFC16" s="40"/>
      <c r="AFI16" s="40"/>
      <c r="AFO16" s="40"/>
      <c r="AFU16" s="40"/>
      <c r="AGA16" s="40"/>
      <c r="AGG16" s="40"/>
      <c r="AGM16" s="40"/>
      <c r="AGS16" s="40"/>
      <c r="AGY16" s="40"/>
      <c r="AHE16" s="40"/>
      <c r="AHK16" s="40"/>
      <c r="AHQ16" s="40"/>
      <c r="AHW16" s="40"/>
      <c r="AIC16" s="40"/>
      <c r="AII16" s="40"/>
      <c r="AIO16" s="40"/>
      <c r="AIU16" s="40"/>
      <c r="AJA16" s="40"/>
      <c r="AJG16" s="40"/>
      <c r="AJM16" s="40"/>
      <c r="AJS16" s="40"/>
      <c r="AJY16" s="40"/>
      <c r="AKE16" s="40"/>
      <c r="AKK16" s="40"/>
      <c r="AKQ16" s="40"/>
      <c r="AKW16" s="40"/>
      <c r="ALC16" s="40"/>
      <c r="ALI16" s="40"/>
      <c r="ALO16" s="40"/>
      <c r="ALU16" s="40"/>
      <c r="AMA16" s="40"/>
      <c r="AMG16" s="40"/>
      <c r="AMM16" s="40"/>
      <c r="AMS16" s="40"/>
      <c r="AMY16" s="40"/>
      <c r="ANE16" s="40"/>
      <c r="ANK16" s="40"/>
      <c r="ANQ16" s="40"/>
      <c r="ANW16" s="40"/>
      <c r="AOC16" s="40"/>
      <c r="AOI16" s="40"/>
      <c r="AOO16" s="40"/>
      <c r="AOU16" s="40"/>
      <c r="APA16" s="40"/>
      <c r="APG16" s="40"/>
      <c r="APM16" s="40"/>
      <c r="APS16" s="40"/>
      <c r="APY16" s="40"/>
      <c r="AQE16" s="40"/>
      <c r="AQK16" s="40"/>
      <c r="AQQ16" s="40"/>
      <c r="AQW16" s="40"/>
      <c r="ARC16" s="40"/>
      <c r="ARI16" s="40"/>
      <c r="ARO16" s="40"/>
      <c r="ARU16" s="40"/>
      <c r="ASA16" s="40"/>
      <c r="ASG16" s="40"/>
      <c r="ASM16" s="40"/>
      <c r="ASS16" s="40"/>
      <c r="ASY16" s="40"/>
      <c r="ATE16" s="40"/>
      <c r="ATK16" s="40"/>
      <c r="ATQ16" s="40"/>
      <c r="ATW16" s="40"/>
      <c r="AUC16" s="40"/>
      <c r="AUI16" s="40"/>
      <c r="AUO16" s="40"/>
      <c r="AUU16" s="40"/>
      <c r="AVA16" s="40"/>
      <c r="AVG16" s="40"/>
      <c r="AVM16" s="40"/>
      <c r="AVS16" s="40"/>
      <c r="AVY16" s="40"/>
      <c r="AWE16" s="40"/>
      <c r="AWK16" s="40"/>
      <c r="AWQ16" s="40"/>
      <c r="AWW16" s="40"/>
      <c r="AXC16" s="40"/>
      <c r="AXI16" s="40"/>
      <c r="AXO16" s="40"/>
      <c r="AXU16" s="40"/>
      <c r="AYA16" s="40"/>
      <c r="AYG16" s="40"/>
      <c r="AYM16" s="40"/>
      <c r="AYS16" s="40"/>
      <c r="AYY16" s="40"/>
      <c r="AZE16" s="40"/>
      <c r="AZK16" s="40"/>
      <c r="AZQ16" s="40"/>
      <c r="AZW16" s="40"/>
      <c r="BAC16" s="40"/>
      <c r="BAI16" s="40"/>
      <c r="BAO16" s="40"/>
      <c r="BAU16" s="40"/>
      <c r="BBA16" s="40"/>
      <c r="BBG16" s="40"/>
      <c r="BBM16" s="40"/>
      <c r="BBS16" s="40"/>
      <c r="BBY16" s="40"/>
      <c r="BCE16" s="40"/>
      <c r="BCK16" s="40"/>
      <c r="BCQ16" s="40"/>
      <c r="BCW16" s="40"/>
      <c r="BDC16" s="40"/>
      <c r="BDI16" s="40"/>
      <c r="BDO16" s="40"/>
      <c r="BDU16" s="40"/>
      <c r="BEA16" s="40"/>
      <c r="BEG16" s="40"/>
      <c r="BEM16" s="40"/>
      <c r="BES16" s="40"/>
      <c r="BEY16" s="40"/>
      <c r="BFE16" s="40"/>
      <c r="BFK16" s="40"/>
      <c r="BFQ16" s="40"/>
      <c r="BFW16" s="40"/>
      <c r="BGC16" s="40"/>
      <c r="BGI16" s="40"/>
      <c r="BGO16" s="40"/>
      <c r="BGU16" s="40"/>
      <c r="BHA16" s="40"/>
      <c r="BHG16" s="40"/>
      <c r="BHM16" s="40"/>
      <c r="BHS16" s="40"/>
      <c r="BHY16" s="40"/>
      <c r="BIE16" s="40"/>
      <c r="BIK16" s="40"/>
      <c r="BIQ16" s="40"/>
      <c r="BIW16" s="40"/>
      <c r="BJC16" s="40"/>
      <c r="BJI16" s="40"/>
      <c r="BJO16" s="40"/>
      <c r="BJU16" s="40"/>
      <c r="BKA16" s="40"/>
      <c r="BKG16" s="40"/>
      <c r="BKM16" s="40"/>
      <c r="BKS16" s="40"/>
      <c r="BKY16" s="40"/>
      <c r="BLE16" s="40"/>
      <c r="BLK16" s="40"/>
      <c r="BLQ16" s="40"/>
      <c r="BLW16" s="40"/>
      <c r="BMC16" s="40"/>
      <c r="BMI16" s="40"/>
      <c r="BMO16" s="40"/>
      <c r="BMU16" s="40"/>
      <c r="BNA16" s="40"/>
      <c r="BNG16" s="40"/>
      <c r="BNM16" s="40"/>
      <c r="BNS16" s="40"/>
      <c r="BNY16" s="40"/>
      <c r="BOE16" s="40"/>
      <c r="BOK16" s="40"/>
      <c r="BOQ16" s="40"/>
      <c r="BOW16" s="40"/>
      <c r="BPC16" s="40"/>
      <c r="BPI16" s="40"/>
      <c r="BPO16" s="40"/>
      <c r="BPU16" s="40"/>
      <c r="BQA16" s="40"/>
      <c r="BQG16" s="40"/>
      <c r="BQM16" s="40"/>
      <c r="BQS16" s="40"/>
      <c r="BQY16" s="40"/>
      <c r="BRE16" s="40"/>
      <c r="BRK16" s="40"/>
      <c r="BRQ16" s="40"/>
      <c r="BRW16" s="40"/>
      <c r="BSC16" s="40"/>
      <c r="BSI16" s="40"/>
      <c r="BSO16" s="40"/>
      <c r="BSU16" s="40"/>
      <c r="BTA16" s="40"/>
      <c r="BTG16" s="40"/>
      <c r="BTM16" s="40"/>
      <c r="BTS16" s="40"/>
      <c r="BTY16" s="40"/>
      <c r="BUE16" s="40"/>
      <c r="BUK16" s="40"/>
      <c r="BUQ16" s="40"/>
      <c r="BUW16" s="40"/>
      <c r="BVC16" s="40"/>
      <c r="BVI16" s="40"/>
      <c r="BVO16" s="40"/>
      <c r="BVU16" s="40"/>
      <c r="BWA16" s="40"/>
      <c r="BWG16" s="40"/>
      <c r="BWM16" s="40"/>
      <c r="BWS16" s="40"/>
      <c r="BWY16" s="40"/>
      <c r="BXE16" s="40"/>
      <c r="BXK16" s="40"/>
      <c r="BXQ16" s="40"/>
      <c r="BXW16" s="40"/>
      <c r="BYC16" s="40"/>
      <c r="BYI16" s="40"/>
      <c r="BYO16" s="40"/>
      <c r="BYU16" s="40"/>
      <c r="BZA16" s="40"/>
      <c r="BZG16" s="40"/>
      <c r="BZM16" s="40"/>
      <c r="BZS16" s="40"/>
      <c r="BZY16" s="40"/>
      <c r="CAE16" s="40"/>
      <c r="CAK16" s="40"/>
      <c r="CAQ16" s="40"/>
      <c r="CAW16" s="40"/>
      <c r="CBC16" s="40"/>
      <c r="CBI16" s="40"/>
      <c r="CBO16" s="40"/>
      <c r="CBU16" s="40"/>
      <c r="CCA16" s="40"/>
      <c r="CCG16" s="40"/>
      <c r="CCM16" s="40"/>
      <c r="CCS16" s="40"/>
      <c r="CCY16" s="40"/>
      <c r="CDE16" s="40"/>
      <c r="CDK16" s="40"/>
      <c r="CDQ16" s="40"/>
      <c r="CDW16" s="40"/>
      <c r="CEC16" s="40"/>
      <c r="CEI16" s="40"/>
      <c r="CEO16" s="40"/>
      <c r="CEU16" s="40"/>
      <c r="CFA16" s="40"/>
      <c r="CFG16" s="40"/>
      <c r="CFM16" s="40"/>
      <c r="CFS16" s="40"/>
      <c r="CFY16" s="40"/>
      <c r="CGE16" s="40"/>
      <c r="CGK16" s="40"/>
      <c r="CGQ16" s="40"/>
      <c r="CGW16" s="40"/>
      <c r="CHC16" s="40"/>
      <c r="CHI16" s="40"/>
      <c r="CHO16" s="40"/>
      <c r="CHU16" s="40"/>
      <c r="CIA16" s="40"/>
      <c r="CIG16" s="40"/>
      <c r="CIM16" s="40"/>
      <c r="CIS16" s="40"/>
      <c r="CIY16" s="40"/>
      <c r="CJE16" s="40"/>
      <c r="CJK16" s="40"/>
      <c r="CJQ16" s="40"/>
      <c r="CJW16" s="40"/>
      <c r="CKC16" s="40"/>
      <c r="CKI16" s="40"/>
      <c r="CKO16" s="40"/>
      <c r="CKU16" s="40"/>
      <c r="CLA16" s="40"/>
      <c r="CLG16" s="40"/>
      <c r="CLM16" s="40"/>
      <c r="CLS16" s="40"/>
      <c r="CLY16" s="40"/>
      <c r="CME16" s="40"/>
      <c r="CMK16" s="40"/>
      <c r="CMQ16" s="40"/>
      <c r="CMW16" s="40"/>
      <c r="CNC16" s="40"/>
      <c r="CNI16" s="40"/>
      <c r="CNO16" s="40"/>
      <c r="CNU16" s="40"/>
      <c r="COA16" s="40"/>
      <c r="COG16" s="40"/>
      <c r="COM16" s="40"/>
      <c r="COS16" s="40"/>
      <c r="COY16" s="40"/>
      <c r="CPE16" s="40"/>
      <c r="CPK16" s="40"/>
      <c r="CPQ16" s="40"/>
      <c r="CPW16" s="40"/>
      <c r="CQC16" s="40"/>
      <c r="CQI16" s="40"/>
      <c r="CQO16" s="40"/>
      <c r="CQU16" s="40"/>
      <c r="CRA16" s="40"/>
      <c r="CRG16" s="40"/>
      <c r="CRM16" s="40"/>
      <c r="CRS16" s="40"/>
      <c r="CRY16" s="40"/>
      <c r="CSE16" s="40"/>
      <c r="CSK16" s="40"/>
      <c r="CSQ16" s="40"/>
      <c r="CSW16" s="40"/>
      <c r="CTC16" s="40"/>
      <c r="CTI16" s="40"/>
      <c r="CTO16" s="40"/>
      <c r="CTU16" s="40"/>
      <c r="CUA16" s="40"/>
      <c r="CUG16" s="40"/>
      <c r="CUM16" s="40"/>
      <c r="CUS16" s="40"/>
      <c r="CUY16" s="40"/>
      <c r="CVE16" s="40"/>
      <c r="CVK16" s="40"/>
      <c r="CVQ16" s="40"/>
      <c r="CVW16" s="40"/>
      <c r="CWC16" s="40"/>
      <c r="CWI16" s="40"/>
      <c r="CWO16" s="40"/>
      <c r="CWU16" s="40"/>
      <c r="CXA16" s="40"/>
      <c r="CXG16" s="40"/>
      <c r="CXM16" s="40"/>
      <c r="CXS16" s="40"/>
      <c r="CXY16" s="40"/>
      <c r="CYE16" s="40"/>
      <c r="CYK16" s="40"/>
      <c r="CYQ16" s="40"/>
      <c r="CYW16" s="40"/>
      <c r="CZC16" s="40"/>
      <c r="CZI16" s="40"/>
      <c r="CZO16" s="40"/>
      <c r="CZU16" s="40"/>
      <c r="DAA16" s="40"/>
      <c r="DAG16" s="40"/>
      <c r="DAM16" s="40"/>
      <c r="DAS16" s="40"/>
      <c r="DAY16" s="40"/>
      <c r="DBE16" s="40"/>
      <c r="DBK16" s="40"/>
      <c r="DBQ16" s="40"/>
      <c r="DBW16" s="40"/>
      <c r="DCC16" s="40"/>
      <c r="DCI16" s="40"/>
      <c r="DCO16" s="40"/>
      <c r="DCU16" s="40"/>
      <c r="DDA16" s="40"/>
      <c r="DDG16" s="40"/>
      <c r="DDM16" s="40"/>
      <c r="DDS16" s="40"/>
      <c r="DDY16" s="40"/>
      <c r="DEE16" s="40"/>
      <c r="DEK16" s="40"/>
      <c r="DEQ16" s="40"/>
      <c r="DEW16" s="40"/>
      <c r="DFC16" s="40"/>
      <c r="DFI16" s="40"/>
      <c r="DFO16" s="40"/>
      <c r="DFU16" s="40"/>
      <c r="DGA16" s="40"/>
      <c r="DGG16" s="40"/>
      <c r="DGM16" s="40"/>
      <c r="DGS16" s="40"/>
      <c r="DGY16" s="40"/>
      <c r="DHE16" s="40"/>
      <c r="DHK16" s="40"/>
      <c r="DHQ16" s="40"/>
      <c r="DHW16" s="40"/>
      <c r="DIC16" s="40"/>
      <c r="DII16" s="40"/>
      <c r="DIO16" s="40"/>
      <c r="DIU16" s="40"/>
      <c r="DJA16" s="40"/>
      <c r="DJG16" s="40"/>
      <c r="DJM16" s="40"/>
      <c r="DJS16" s="40"/>
      <c r="DJY16" s="40"/>
      <c r="DKE16" s="40"/>
      <c r="DKK16" s="40"/>
      <c r="DKQ16" s="40"/>
      <c r="DKW16" s="40"/>
      <c r="DLC16" s="40"/>
      <c r="DLI16" s="40"/>
      <c r="DLO16" s="40"/>
      <c r="DLU16" s="40"/>
      <c r="DMA16" s="40"/>
      <c r="DMG16" s="40"/>
      <c r="DMM16" s="40"/>
      <c r="DMS16" s="40"/>
      <c r="DMY16" s="40"/>
      <c r="DNE16" s="40"/>
      <c r="DNK16" s="40"/>
      <c r="DNQ16" s="40"/>
      <c r="DNW16" s="40"/>
      <c r="DOC16" s="40"/>
      <c r="DOI16" s="40"/>
      <c r="DOO16" s="40"/>
      <c r="DOU16" s="40"/>
      <c r="DPA16" s="40"/>
      <c r="DPG16" s="40"/>
      <c r="DPM16" s="40"/>
      <c r="DPS16" s="40"/>
      <c r="DPY16" s="40"/>
      <c r="DQE16" s="40"/>
      <c r="DQK16" s="40"/>
      <c r="DQQ16" s="40"/>
      <c r="DQW16" s="40"/>
      <c r="DRC16" s="40"/>
      <c r="DRI16" s="40"/>
      <c r="DRO16" s="40"/>
      <c r="DRU16" s="40"/>
      <c r="DSA16" s="40"/>
      <c r="DSG16" s="40"/>
      <c r="DSM16" s="40"/>
      <c r="DSS16" s="40"/>
      <c r="DSY16" s="40"/>
      <c r="DTE16" s="40"/>
      <c r="DTK16" s="40"/>
      <c r="DTQ16" s="40"/>
      <c r="DTW16" s="40"/>
      <c r="DUC16" s="40"/>
      <c r="DUI16" s="40"/>
      <c r="DUO16" s="40"/>
      <c r="DUU16" s="40"/>
      <c r="DVA16" s="40"/>
      <c r="DVG16" s="40"/>
      <c r="DVM16" s="40"/>
      <c r="DVS16" s="40"/>
      <c r="DVY16" s="40"/>
      <c r="DWE16" s="40"/>
      <c r="DWK16" s="40"/>
      <c r="DWQ16" s="40"/>
      <c r="DWW16" s="40"/>
      <c r="DXC16" s="40"/>
      <c r="DXI16" s="40"/>
      <c r="DXO16" s="40"/>
      <c r="DXU16" s="40"/>
      <c r="DYA16" s="40"/>
      <c r="DYG16" s="40"/>
      <c r="DYM16" s="40"/>
      <c r="DYS16" s="40"/>
      <c r="DYY16" s="40"/>
      <c r="DZE16" s="40"/>
      <c r="DZK16" s="40"/>
      <c r="DZQ16" s="40"/>
      <c r="DZW16" s="40"/>
      <c r="EAC16" s="40"/>
      <c r="EAI16" s="40"/>
      <c r="EAO16" s="40"/>
      <c r="EAU16" s="40"/>
      <c r="EBA16" s="40"/>
      <c r="EBG16" s="40"/>
      <c r="EBM16" s="40"/>
      <c r="EBS16" s="40"/>
      <c r="EBY16" s="40"/>
      <c r="ECE16" s="40"/>
      <c r="ECK16" s="40"/>
      <c r="ECQ16" s="40"/>
      <c r="ECW16" s="40"/>
      <c r="EDC16" s="40"/>
      <c r="EDI16" s="40"/>
      <c r="EDO16" s="40"/>
      <c r="EDU16" s="40"/>
      <c r="EEA16" s="40"/>
      <c r="EEG16" s="40"/>
      <c r="EEM16" s="40"/>
      <c r="EES16" s="40"/>
      <c r="EEY16" s="40"/>
      <c r="EFE16" s="40"/>
      <c r="EFK16" s="40"/>
      <c r="EFQ16" s="40"/>
      <c r="EFW16" s="40"/>
      <c r="EGC16" s="40"/>
      <c r="EGI16" s="40"/>
      <c r="EGO16" s="40"/>
      <c r="EGU16" s="40"/>
      <c r="EHA16" s="40"/>
      <c r="EHG16" s="40"/>
      <c r="EHM16" s="40"/>
      <c r="EHS16" s="40"/>
      <c r="EHY16" s="40"/>
      <c r="EIE16" s="40"/>
      <c r="EIK16" s="40"/>
      <c r="EIQ16" s="40"/>
      <c r="EIW16" s="40"/>
      <c r="EJC16" s="40"/>
      <c r="EJI16" s="40"/>
      <c r="EJO16" s="40"/>
      <c r="EJU16" s="40"/>
      <c r="EKA16" s="40"/>
      <c r="EKG16" s="40"/>
      <c r="EKM16" s="40"/>
      <c r="EKS16" s="40"/>
      <c r="EKY16" s="40"/>
      <c r="ELE16" s="40"/>
      <c r="ELK16" s="40"/>
      <c r="ELQ16" s="40"/>
      <c r="ELW16" s="40"/>
      <c r="EMC16" s="40"/>
      <c r="EMI16" s="40"/>
      <c r="EMO16" s="40"/>
      <c r="EMU16" s="40"/>
      <c r="ENA16" s="40"/>
      <c r="ENG16" s="40"/>
      <c r="ENM16" s="40"/>
      <c r="ENS16" s="40"/>
      <c r="ENY16" s="40"/>
      <c r="EOE16" s="40"/>
      <c r="EOK16" s="40"/>
      <c r="EOQ16" s="40"/>
      <c r="EOW16" s="40"/>
      <c r="EPC16" s="40"/>
      <c r="EPI16" s="40"/>
      <c r="EPO16" s="40"/>
      <c r="EPU16" s="40"/>
      <c r="EQA16" s="40"/>
      <c r="EQG16" s="40"/>
      <c r="EQM16" s="40"/>
      <c r="EQS16" s="40"/>
      <c r="EQY16" s="40"/>
      <c r="ERE16" s="40"/>
      <c r="ERK16" s="40"/>
      <c r="ERQ16" s="40"/>
      <c r="ERW16" s="40"/>
      <c r="ESC16" s="40"/>
      <c r="ESI16" s="40"/>
      <c r="ESO16" s="40"/>
      <c r="ESU16" s="40"/>
      <c r="ETA16" s="40"/>
      <c r="ETG16" s="40"/>
      <c r="ETM16" s="40"/>
      <c r="ETS16" s="40"/>
      <c r="ETY16" s="40"/>
      <c r="EUE16" s="40"/>
      <c r="EUK16" s="40"/>
      <c r="EUQ16" s="40"/>
      <c r="EUW16" s="40"/>
      <c r="EVC16" s="40"/>
      <c r="EVI16" s="40"/>
      <c r="EVO16" s="40"/>
      <c r="EVU16" s="40"/>
      <c r="EWA16" s="40"/>
      <c r="EWG16" s="40"/>
      <c r="EWM16" s="40"/>
      <c r="EWS16" s="40"/>
      <c r="EWY16" s="40"/>
      <c r="EXE16" s="40"/>
      <c r="EXK16" s="40"/>
      <c r="EXQ16" s="40"/>
      <c r="EXW16" s="40"/>
      <c r="EYC16" s="40"/>
      <c r="EYI16" s="40"/>
      <c r="EYO16" s="40"/>
      <c r="EYU16" s="40"/>
      <c r="EZA16" s="40"/>
      <c r="EZG16" s="40"/>
      <c r="EZM16" s="40"/>
      <c r="EZS16" s="40"/>
      <c r="EZY16" s="40"/>
      <c r="FAE16" s="40"/>
      <c r="FAK16" s="40"/>
      <c r="FAQ16" s="40"/>
      <c r="FAW16" s="40"/>
      <c r="FBC16" s="40"/>
      <c r="FBI16" s="40"/>
      <c r="FBO16" s="40"/>
      <c r="FBU16" s="40"/>
      <c r="FCA16" s="40"/>
      <c r="FCG16" s="40"/>
      <c r="FCM16" s="40"/>
      <c r="FCS16" s="40"/>
      <c r="FCY16" s="40"/>
      <c r="FDE16" s="40"/>
      <c r="FDK16" s="40"/>
      <c r="FDQ16" s="40"/>
      <c r="FDW16" s="40"/>
      <c r="FEC16" s="40"/>
      <c r="FEI16" s="40"/>
      <c r="FEO16" s="40"/>
      <c r="FEU16" s="40"/>
      <c r="FFA16" s="40"/>
      <c r="FFG16" s="40"/>
      <c r="FFM16" s="40"/>
      <c r="FFS16" s="40"/>
      <c r="FFY16" s="40"/>
      <c r="FGE16" s="40"/>
      <c r="FGK16" s="40"/>
      <c r="FGQ16" s="40"/>
      <c r="FGW16" s="40"/>
      <c r="FHC16" s="40"/>
      <c r="FHI16" s="40"/>
      <c r="FHO16" s="40"/>
      <c r="FHU16" s="40"/>
      <c r="FIA16" s="40"/>
      <c r="FIG16" s="40"/>
      <c r="FIM16" s="40"/>
      <c r="FIS16" s="40"/>
      <c r="FIY16" s="40"/>
      <c r="FJE16" s="40"/>
      <c r="FJK16" s="40"/>
      <c r="FJQ16" s="40"/>
      <c r="FJW16" s="40"/>
      <c r="FKC16" s="40"/>
      <c r="FKI16" s="40"/>
      <c r="FKO16" s="40"/>
      <c r="FKU16" s="40"/>
      <c r="FLA16" s="40"/>
      <c r="FLG16" s="40"/>
      <c r="FLM16" s="40"/>
      <c r="FLS16" s="40"/>
      <c r="FLY16" s="40"/>
      <c r="FME16" s="40"/>
      <c r="FMK16" s="40"/>
      <c r="FMQ16" s="40"/>
      <c r="FMW16" s="40"/>
      <c r="FNC16" s="40"/>
      <c r="FNI16" s="40"/>
      <c r="FNO16" s="40"/>
      <c r="FNU16" s="40"/>
      <c r="FOA16" s="40"/>
      <c r="FOG16" s="40"/>
      <c r="FOM16" s="40"/>
      <c r="FOS16" s="40"/>
      <c r="FOY16" s="40"/>
      <c r="FPE16" s="40"/>
      <c r="FPK16" s="40"/>
      <c r="FPQ16" s="40"/>
      <c r="FPW16" s="40"/>
      <c r="FQC16" s="40"/>
      <c r="FQI16" s="40"/>
      <c r="FQO16" s="40"/>
      <c r="FQU16" s="40"/>
      <c r="FRA16" s="40"/>
      <c r="FRG16" s="40"/>
      <c r="FRM16" s="40"/>
      <c r="FRS16" s="40"/>
      <c r="FRY16" s="40"/>
      <c r="FSE16" s="40"/>
      <c r="FSK16" s="40"/>
      <c r="FSQ16" s="40"/>
      <c r="FSW16" s="40"/>
      <c r="FTC16" s="40"/>
      <c r="FTI16" s="40"/>
      <c r="FTO16" s="40"/>
      <c r="FTU16" s="40"/>
      <c r="FUA16" s="40"/>
      <c r="FUG16" s="40"/>
      <c r="FUM16" s="40"/>
      <c r="FUS16" s="40"/>
      <c r="FUY16" s="40"/>
      <c r="FVE16" s="40"/>
      <c r="FVK16" s="40"/>
      <c r="FVQ16" s="40"/>
      <c r="FVW16" s="40"/>
      <c r="FWC16" s="40"/>
      <c r="FWI16" s="40"/>
      <c r="FWO16" s="40"/>
      <c r="FWU16" s="40"/>
      <c r="FXA16" s="40"/>
      <c r="FXG16" s="40"/>
      <c r="FXM16" s="40"/>
      <c r="FXS16" s="40"/>
      <c r="FXY16" s="40"/>
      <c r="FYE16" s="40"/>
      <c r="FYK16" s="40"/>
      <c r="FYQ16" s="40"/>
      <c r="FYW16" s="40"/>
      <c r="FZC16" s="40"/>
      <c r="FZI16" s="40"/>
      <c r="FZO16" s="40"/>
      <c r="FZU16" s="40"/>
      <c r="GAA16" s="40"/>
      <c r="GAG16" s="40"/>
      <c r="GAM16" s="40"/>
      <c r="GAS16" s="40"/>
      <c r="GAY16" s="40"/>
      <c r="GBE16" s="40"/>
      <c r="GBK16" s="40"/>
      <c r="GBQ16" s="40"/>
      <c r="GBW16" s="40"/>
      <c r="GCC16" s="40"/>
      <c r="GCI16" s="40"/>
      <c r="GCO16" s="40"/>
      <c r="GCU16" s="40"/>
      <c r="GDA16" s="40"/>
      <c r="GDG16" s="40"/>
      <c r="GDM16" s="40"/>
      <c r="GDS16" s="40"/>
      <c r="GDY16" s="40"/>
      <c r="GEE16" s="40"/>
      <c r="GEK16" s="40"/>
      <c r="GEQ16" s="40"/>
      <c r="GEW16" s="40"/>
      <c r="GFC16" s="40"/>
      <c r="GFI16" s="40"/>
      <c r="GFO16" s="40"/>
      <c r="GFU16" s="40"/>
      <c r="GGA16" s="40"/>
      <c r="GGG16" s="40"/>
      <c r="GGM16" s="40"/>
      <c r="GGS16" s="40"/>
      <c r="GGY16" s="40"/>
      <c r="GHE16" s="40"/>
      <c r="GHK16" s="40"/>
      <c r="GHQ16" s="40"/>
      <c r="GHW16" s="40"/>
      <c r="GIC16" s="40"/>
      <c r="GII16" s="40"/>
      <c r="GIO16" s="40"/>
      <c r="GIU16" s="40"/>
      <c r="GJA16" s="40"/>
      <c r="GJG16" s="40"/>
      <c r="GJM16" s="40"/>
      <c r="GJS16" s="40"/>
      <c r="GJY16" s="40"/>
      <c r="GKE16" s="40"/>
      <c r="GKK16" s="40"/>
      <c r="GKQ16" s="40"/>
      <c r="GKW16" s="40"/>
      <c r="GLC16" s="40"/>
      <c r="GLI16" s="40"/>
      <c r="GLO16" s="40"/>
      <c r="GLU16" s="40"/>
      <c r="GMA16" s="40"/>
      <c r="GMG16" s="40"/>
      <c r="GMM16" s="40"/>
      <c r="GMS16" s="40"/>
      <c r="GMY16" s="40"/>
      <c r="GNE16" s="40"/>
      <c r="GNK16" s="40"/>
      <c r="GNQ16" s="40"/>
      <c r="GNW16" s="40"/>
      <c r="GOC16" s="40"/>
      <c r="GOI16" s="40"/>
      <c r="GOO16" s="40"/>
      <c r="GOU16" s="40"/>
      <c r="GPA16" s="40"/>
      <c r="GPG16" s="40"/>
      <c r="GPM16" s="40"/>
      <c r="GPS16" s="40"/>
      <c r="GPY16" s="40"/>
      <c r="GQE16" s="40"/>
      <c r="GQK16" s="40"/>
      <c r="GQQ16" s="40"/>
      <c r="GQW16" s="40"/>
      <c r="GRC16" s="40"/>
      <c r="GRI16" s="40"/>
      <c r="GRO16" s="40"/>
      <c r="GRU16" s="40"/>
      <c r="GSA16" s="40"/>
      <c r="GSG16" s="40"/>
      <c r="GSM16" s="40"/>
      <c r="GSS16" s="40"/>
      <c r="GSY16" s="40"/>
      <c r="GTE16" s="40"/>
      <c r="GTK16" s="40"/>
      <c r="GTQ16" s="40"/>
      <c r="GTW16" s="40"/>
      <c r="GUC16" s="40"/>
      <c r="GUI16" s="40"/>
      <c r="GUO16" s="40"/>
      <c r="GUU16" s="40"/>
      <c r="GVA16" s="40"/>
      <c r="GVG16" s="40"/>
      <c r="GVM16" s="40"/>
      <c r="GVS16" s="40"/>
      <c r="GVY16" s="40"/>
      <c r="GWE16" s="40"/>
      <c r="GWK16" s="40"/>
      <c r="GWQ16" s="40"/>
      <c r="GWW16" s="40"/>
      <c r="GXC16" s="40"/>
      <c r="GXI16" s="40"/>
      <c r="GXO16" s="40"/>
      <c r="GXU16" s="40"/>
      <c r="GYA16" s="40"/>
      <c r="GYG16" s="40"/>
      <c r="GYM16" s="40"/>
      <c r="GYS16" s="40"/>
      <c r="GYY16" s="40"/>
      <c r="GZE16" s="40"/>
      <c r="GZK16" s="40"/>
      <c r="GZQ16" s="40"/>
      <c r="GZW16" s="40"/>
      <c r="HAC16" s="40"/>
      <c r="HAI16" s="40"/>
      <c r="HAO16" s="40"/>
      <c r="HAU16" s="40"/>
      <c r="HBA16" s="40"/>
      <c r="HBG16" s="40"/>
      <c r="HBM16" s="40"/>
      <c r="HBS16" s="40"/>
      <c r="HBY16" s="40"/>
      <c r="HCE16" s="40"/>
      <c r="HCK16" s="40"/>
      <c r="HCQ16" s="40"/>
      <c r="HCW16" s="40"/>
      <c r="HDC16" s="40"/>
      <c r="HDI16" s="40"/>
      <c r="HDO16" s="40"/>
      <c r="HDU16" s="40"/>
      <c r="HEA16" s="40"/>
      <c r="HEG16" s="40"/>
      <c r="HEM16" s="40"/>
      <c r="HES16" s="40"/>
      <c r="HEY16" s="40"/>
      <c r="HFE16" s="40"/>
      <c r="HFK16" s="40"/>
      <c r="HFQ16" s="40"/>
      <c r="HFW16" s="40"/>
      <c r="HGC16" s="40"/>
      <c r="HGI16" s="40"/>
      <c r="HGO16" s="40"/>
      <c r="HGU16" s="40"/>
      <c r="HHA16" s="40"/>
      <c r="HHG16" s="40"/>
      <c r="HHM16" s="40"/>
      <c r="HHS16" s="40"/>
      <c r="HHY16" s="40"/>
      <c r="HIE16" s="40"/>
      <c r="HIK16" s="40"/>
      <c r="HIQ16" s="40"/>
      <c r="HIW16" s="40"/>
      <c r="HJC16" s="40"/>
      <c r="HJI16" s="40"/>
      <c r="HJO16" s="40"/>
      <c r="HJU16" s="40"/>
      <c r="HKA16" s="40"/>
      <c r="HKG16" s="40"/>
      <c r="HKM16" s="40"/>
      <c r="HKS16" s="40"/>
      <c r="HKY16" s="40"/>
      <c r="HLE16" s="40"/>
      <c r="HLK16" s="40"/>
      <c r="HLQ16" s="40"/>
      <c r="HLW16" s="40"/>
      <c r="HMC16" s="40"/>
      <c r="HMI16" s="40"/>
      <c r="HMO16" s="40"/>
      <c r="HMU16" s="40"/>
      <c r="HNA16" s="40"/>
      <c r="HNG16" s="40"/>
      <c r="HNM16" s="40"/>
      <c r="HNS16" s="40"/>
      <c r="HNY16" s="40"/>
      <c r="HOE16" s="40"/>
      <c r="HOK16" s="40"/>
      <c r="HOQ16" s="40"/>
      <c r="HOW16" s="40"/>
      <c r="HPC16" s="40"/>
      <c r="HPI16" s="40"/>
      <c r="HPO16" s="40"/>
      <c r="HPU16" s="40"/>
      <c r="HQA16" s="40"/>
      <c r="HQG16" s="40"/>
      <c r="HQM16" s="40"/>
      <c r="HQS16" s="40"/>
      <c r="HQY16" s="40"/>
      <c r="HRE16" s="40"/>
      <c r="HRK16" s="40"/>
      <c r="HRQ16" s="40"/>
      <c r="HRW16" s="40"/>
      <c r="HSC16" s="40"/>
      <c r="HSI16" s="40"/>
      <c r="HSO16" s="40"/>
      <c r="HSU16" s="40"/>
      <c r="HTA16" s="40"/>
      <c r="HTG16" s="40"/>
      <c r="HTM16" s="40"/>
      <c r="HTS16" s="40"/>
      <c r="HTY16" s="40"/>
      <c r="HUE16" s="40"/>
      <c r="HUK16" s="40"/>
      <c r="HUQ16" s="40"/>
      <c r="HUW16" s="40"/>
      <c r="HVC16" s="40"/>
      <c r="HVI16" s="40"/>
      <c r="HVO16" s="40"/>
      <c r="HVU16" s="40"/>
      <c r="HWA16" s="40"/>
      <c r="HWG16" s="40"/>
      <c r="HWM16" s="40"/>
      <c r="HWS16" s="40"/>
      <c r="HWY16" s="40"/>
      <c r="HXE16" s="40"/>
      <c r="HXK16" s="40"/>
      <c r="HXQ16" s="40"/>
      <c r="HXW16" s="40"/>
      <c r="HYC16" s="40"/>
      <c r="HYI16" s="40"/>
      <c r="HYO16" s="40"/>
      <c r="HYU16" s="40"/>
      <c r="HZA16" s="40"/>
      <c r="HZG16" s="40"/>
      <c r="HZM16" s="40"/>
      <c r="HZS16" s="40"/>
      <c r="HZY16" s="40"/>
      <c r="IAE16" s="40"/>
      <c r="IAK16" s="40"/>
      <c r="IAQ16" s="40"/>
      <c r="IAW16" s="40"/>
      <c r="IBC16" s="40"/>
      <c r="IBI16" s="40"/>
      <c r="IBO16" s="40"/>
      <c r="IBU16" s="40"/>
      <c r="ICA16" s="40"/>
      <c r="ICG16" s="40"/>
      <c r="ICM16" s="40"/>
      <c r="ICS16" s="40"/>
      <c r="ICY16" s="40"/>
      <c r="IDE16" s="40"/>
      <c r="IDK16" s="40"/>
      <c r="IDQ16" s="40"/>
      <c r="IDW16" s="40"/>
      <c r="IEC16" s="40"/>
      <c r="IEI16" s="40"/>
      <c r="IEO16" s="40"/>
      <c r="IEU16" s="40"/>
      <c r="IFA16" s="40"/>
      <c r="IFG16" s="40"/>
      <c r="IFM16" s="40"/>
      <c r="IFS16" s="40"/>
      <c r="IFY16" s="40"/>
      <c r="IGE16" s="40"/>
      <c r="IGK16" s="40"/>
      <c r="IGQ16" s="40"/>
      <c r="IGW16" s="40"/>
      <c r="IHC16" s="40"/>
      <c r="IHI16" s="40"/>
      <c r="IHO16" s="40"/>
      <c r="IHU16" s="40"/>
      <c r="IIA16" s="40"/>
      <c r="IIG16" s="40"/>
      <c r="IIM16" s="40"/>
      <c r="IIS16" s="40"/>
      <c r="IIY16" s="40"/>
      <c r="IJE16" s="40"/>
      <c r="IJK16" s="40"/>
      <c r="IJQ16" s="40"/>
      <c r="IJW16" s="40"/>
      <c r="IKC16" s="40"/>
      <c r="IKI16" s="40"/>
      <c r="IKO16" s="40"/>
      <c r="IKU16" s="40"/>
      <c r="ILA16" s="40"/>
      <c r="ILG16" s="40"/>
      <c r="ILM16" s="40"/>
      <c r="ILS16" s="40"/>
      <c r="ILY16" s="40"/>
      <c r="IME16" s="40"/>
      <c r="IMK16" s="40"/>
      <c r="IMQ16" s="40"/>
      <c r="IMW16" s="40"/>
      <c r="INC16" s="40"/>
      <c r="INI16" s="40"/>
      <c r="INO16" s="40"/>
      <c r="INU16" s="40"/>
      <c r="IOA16" s="40"/>
      <c r="IOG16" s="40"/>
      <c r="IOM16" s="40"/>
      <c r="IOS16" s="40"/>
      <c r="IOY16" s="40"/>
      <c r="IPE16" s="40"/>
      <c r="IPK16" s="40"/>
      <c r="IPQ16" s="40"/>
      <c r="IPW16" s="40"/>
      <c r="IQC16" s="40"/>
      <c r="IQI16" s="40"/>
      <c r="IQO16" s="40"/>
      <c r="IQU16" s="40"/>
      <c r="IRA16" s="40"/>
      <c r="IRG16" s="40"/>
      <c r="IRM16" s="40"/>
      <c r="IRS16" s="40"/>
      <c r="IRY16" s="40"/>
      <c r="ISE16" s="40"/>
      <c r="ISK16" s="40"/>
      <c r="ISQ16" s="40"/>
      <c r="ISW16" s="40"/>
      <c r="ITC16" s="40"/>
      <c r="ITI16" s="40"/>
      <c r="ITO16" s="40"/>
      <c r="ITU16" s="40"/>
      <c r="IUA16" s="40"/>
      <c r="IUG16" s="40"/>
      <c r="IUM16" s="40"/>
      <c r="IUS16" s="40"/>
      <c r="IUY16" s="40"/>
      <c r="IVE16" s="40"/>
      <c r="IVK16" s="40"/>
      <c r="IVQ16" s="40"/>
      <c r="IVW16" s="40"/>
      <c r="IWC16" s="40"/>
      <c r="IWI16" s="40"/>
      <c r="IWO16" s="40"/>
      <c r="IWU16" s="40"/>
      <c r="IXA16" s="40"/>
      <c r="IXG16" s="40"/>
      <c r="IXM16" s="40"/>
      <c r="IXS16" s="40"/>
      <c r="IXY16" s="40"/>
      <c r="IYE16" s="40"/>
      <c r="IYK16" s="40"/>
      <c r="IYQ16" s="40"/>
      <c r="IYW16" s="40"/>
      <c r="IZC16" s="40"/>
      <c r="IZI16" s="40"/>
      <c r="IZO16" s="40"/>
      <c r="IZU16" s="40"/>
      <c r="JAA16" s="40"/>
      <c r="JAG16" s="40"/>
      <c r="JAM16" s="40"/>
      <c r="JAS16" s="40"/>
      <c r="JAY16" s="40"/>
      <c r="JBE16" s="40"/>
      <c r="JBK16" s="40"/>
      <c r="JBQ16" s="40"/>
      <c r="JBW16" s="40"/>
      <c r="JCC16" s="40"/>
      <c r="JCI16" s="40"/>
      <c r="JCO16" s="40"/>
      <c r="JCU16" s="40"/>
      <c r="JDA16" s="40"/>
      <c r="JDG16" s="40"/>
      <c r="JDM16" s="40"/>
      <c r="JDS16" s="40"/>
      <c r="JDY16" s="40"/>
      <c r="JEE16" s="40"/>
      <c r="JEK16" s="40"/>
      <c r="JEQ16" s="40"/>
      <c r="JEW16" s="40"/>
      <c r="JFC16" s="40"/>
      <c r="JFI16" s="40"/>
      <c r="JFO16" s="40"/>
      <c r="JFU16" s="40"/>
      <c r="JGA16" s="40"/>
      <c r="JGG16" s="40"/>
      <c r="JGM16" s="40"/>
      <c r="JGS16" s="40"/>
      <c r="JGY16" s="40"/>
      <c r="JHE16" s="40"/>
      <c r="JHK16" s="40"/>
      <c r="JHQ16" s="40"/>
      <c r="JHW16" s="40"/>
      <c r="JIC16" s="40"/>
      <c r="JII16" s="40"/>
      <c r="JIO16" s="40"/>
      <c r="JIU16" s="40"/>
      <c r="JJA16" s="40"/>
      <c r="JJG16" s="40"/>
      <c r="JJM16" s="40"/>
      <c r="JJS16" s="40"/>
      <c r="JJY16" s="40"/>
      <c r="JKE16" s="40"/>
      <c r="JKK16" s="40"/>
      <c r="JKQ16" s="40"/>
      <c r="JKW16" s="40"/>
      <c r="JLC16" s="40"/>
      <c r="JLI16" s="40"/>
      <c r="JLO16" s="40"/>
      <c r="JLU16" s="40"/>
      <c r="JMA16" s="40"/>
      <c r="JMG16" s="40"/>
      <c r="JMM16" s="40"/>
      <c r="JMS16" s="40"/>
      <c r="JMY16" s="40"/>
      <c r="JNE16" s="40"/>
      <c r="JNK16" s="40"/>
      <c r="JNQ16" s="40"/>
      <c r="JNW16" s="40"/>
      <c r="JOC16" s="40"/>
      <c r="JOI16" s="40"/>
      <c r="JOO16" s="40"/>
      <c r="JOU16" s="40"/>
      <c r="JPA16" s="40"/>
      <c r="JPG16" s="40"/>
      <c r="JPM16" s="40"/>
      <c r="JPS16" s="40"/>
      <c r="JPY16" s="40"/>
      <c r="JQE16" s="40"/>
      <c r="JQK16" s="40"/>
      <c r="JQQ16" s="40"/>
      <c r="JQW16" s="40"/>
      <c r="JRC16" s="40"/>
      <c r="JRI16" s="40"/>
      <c r="JRO16" s="40"/>
      <c r="JRU16" s="40"/>
      <c r="JSA16" s="40"/>
      <c r="JSG16" s="40"/>
      <c r="JSM16" s="40"/>
      <c r="JSS16" s="40"/>
      <c r="JSY16" s="40"/>
      <c r="JTE16" s="40"/>
      <c r="JTK16" s="40"/>
      <c r="JTQ16" s="40"/>
      <c r="JTW16" s="40"/>
      <c r="JUC16" s="40"/>
      <c r="JUI16" s="40"/>
      <c r="JUO16" s="40"/>
      <c r="JUU16" s="40"/>
      <c r="JVA16" s="40"/>
      <c r="JVG16" s="40"/>
      <c r="JVM16" s="40"/>
      <c r="JVS16" s="40"/>
      <c r="JVY16" s="40"/>
      <c r="JWE16" s="40"/>
      <c r="JWK16" s="40"/>
      <c r="JWQ16" s="40"/>
      <c r="JWW16" s="40"/>
      <c r="JXC16" s="40"/>
      <c r="JXI16" s="40"/>
      <c r="JXO16" s="40"/>
      <c r="JXU16" s="40"/>
      <c r="JYA16" s="40"/>
      <c r="JYG16" s="40"/>
      <c r="JYM16" s="40"/>
      <c r="JYS16" s="40"/>
      <c r="JYY16" s="40"/>
      <c r="JZE16" s="40"/>
      <c r="JZK16" s="40"/>
      <c r="JZQ16" s="40"/>
      <c r="JZW16" s="40"/>
      <c r="KAC16" s="40"/>
      <c r="KAI16" s="40"/>
      <c r="KAO16" s="40"/>
      <c r="KAU16" s="40"/>
      <c r="KBA16" s="40"/>
      <c r="KBG16" s="40"/>
      <c r="KBM16" s="40"/>
      <c r="KBS16" s="40"/>
      <c r="KBY16" s="40"/>
      <c r="KCE16" s="40"/>
      <c r="KCK16" s="40"/>
      <c r="KCQ16" s="40"/>
      <c r="KCW16" s="40"/>
      <c r="KDC16" s="40"/>
      <c r="KDI16" s="40"/>
      <c r="KDO16" s="40"/>
      <c r="KDU16" s="40"/>
      <c r="KEA16" s="40"/>
      <c r="KEG16" s="40"/>
      <c r="KEM16" s="40"/>
      <c r="KES16" s="40"/>
      <c r="KEY16" s="40"/>
      <c r="KFE16" s="40"/>
      <c r="KFK16" s="40"/>
      <c r="KFQ16" s="40"/>
      <c r="KFW16" s="40"/>
      <c r="KGC16" s="40"/>
      <c r="KGI16" s="40"/>
      <c r="KGO16" s="40"/>
      <c r="KGU16" s="40"/>
      <c r="KHA16" s="40"/>
      <c r="KHG16" s="40"/>
      <c r="KHM16" s="40"/>
      <c r="KHS16" s="40"/>
      <c r="KHY16" s="40"/>
      <c r="KIE16" s="40"/>
      <c r="KIK16" s="40"/>
      <c r="KIQ16" s="40"/>
      <c r="KIW16" s="40"/>
      <c r="KJC16" s="40"/>
      <c r="KJI16" s="40"/>
      <c r="KJO16" s="40"/>
      <c r="KJU16" s="40"/>
      <c r="KKA16" s="40"/>
      <c r="KKG16" s="40"/>
      <c r="KKM16" s="40"/>
      <c r="KKS16" s="40"/>
      <c r="KKY16" s="40"/>
      <c r="KLE16" s="40"/>
      <c r="KLK16" s="40"/>
      <c r="KLQ16" s="40"/>
      <c r="KLW16" s="40"/>
      <c r="KMC16" s="40"/>
      <c r="KMI16" s="40"/>
      <c r="KMO16" s="40"/>
      <c r="KMU16" s="40"/>
      <c r="KNA16" s="40"/>
      <c r="KNG16" s="40"/>
      <c r="KNM16" s="40"/>
      <c r="KNS16" s="40"/>
      <c r="KNY16" s="40"/>
      <c r="KOE16" s="40"/>
      <c r="KOK16" s="40"/>
      <c r="KOQ16" s="40"/>
      <c r="KOW16" s="40"/>
      <c r="KPC16" s="40"/>
      <c r="KPI16" s="40"/>
      <c r="KPO16" s="40"/>
      <c r="KPU16" s="40"/>
      <c r="KQA16" s="40"/>
      <c r="KQG16" s="40"/>
      <c r="KQM16" s="40"/>
      <c r="KQS16" s="40"/>
      <c r="KQY16" s="40"/>
      <c r="KRE16" s="40"/>
      <c r="KRK16" s="40"/>
      <c r="KRQ16" s="40"/>
      <c r="KRW16" s="40"/>
      <c r="KSC16" s="40"/>
      <c r="KSI16" s="40"/>
      <c r="KSO16" s="40"/>
      <c r="KSU16" s="40"/>
      <c r="KTA16" s="40"/>
      <c r="KTG16" s="40"/>
      <c r="KTM16" s="40"/>
      <c r="KTS16" s="40"/>
      <c r="KTY16" s="40"/>
      <c r="KUE16" s="40"/>
      <c r="KUK16" s="40"/>
      <c r="KUQ16" s="40"/>
      <c r="KUW16" s="40"/>
      <c r="KVC16" s="40"/>
      <c r="KVI16" s="40"/>
      <c r="KVO16" s="40"/>
      <c r="KVU16" s="40"/>
      <c r="KWA16" s="40"/>
      <c r="KWG16" s="40"/>
      <c r="KWM16" s="40"/>
      <c r="KWS16" s="40"/>
      <c r="KWY16" s="40"/>
      <c r="KXE16" s="40"/>
      <c r="KXK16" s="40"/>
      <c r="KXQ16" s="40"/>
      <c r="KXW16" s="40"/>
      <c r="KYC16" s="40"/>
      <c r="KYI16" s="40"/>
      <c r="KYO16" s="40"/>
      <c r="KYU16" s="40"/>
      <c r="KZA16" s="40"/>
      <c r="KZG16" s="40"/>
      <c r="KZM16" s="40"/>
      <c r="KZS16" s="40"/>
      <c r="KZY16" s="40"/>
      <c r="LAE16" s="40"/>
      <c r="LAK16" s="40"/>
      <c r="LAQ16" s="40"/>
      <c r="LAW16" s="40"/>
      <c r="LBC16" s="40"/>
      <c r="LBI16" s="40"/>
      <c r="LBO16" s="40"/>
      <c r="LBU16" s="40"/>
      <c r="LCA16" s="40"/>
      <c r="LCG16" s="40"/>
      <c r="LCM16" s="40"/>
      <c r="LCS16" s="40"/>
      <c r="LCY16" s="40"/>
      <c r="LDE16" s="40"/>
      <c r="LDK16" s="40"/>
      <c r="LDQ16" s="40"/>
      <c r="LDW16" s="40"/>
      <c r="LEC16" s="40"/>
      <c r="LEI16" s="40"/>
      <c r="LEO16" s="40"/>
      <c r="LEU16" s="40"/>
      <c r="LFA16" s="40"/>
      <c r="LFG16" s="40"/>
      <c r="LFM16" s="40"/>
      <c r="LFS16" s="40"/>
      <c r="LFY16" s="40"/>
      <c r="LGE16" s="40"/>
      <c r="LGK16" s="40"/>
      <c r="LGQ16" s="40"/>
      <c r="LGW16" s="40"/>
      <c r="LHC16" s="40"/>
      <c r="LHI16" s="40"/>
      <c r="LHO16" s="40"/>
      <c r="LHU16" s="40"/>
      <c r="LIA16" s="40"/>
      <c r="LIG16" s="40"/>
      <c r="LIM16" s="40"/>
      <c r="LIS16" s="40"/>
      <c r="LIY16" s="40"/>
      <c r="LJE16" s="40"/>
      <c r="LJK16" s="40"/>
      <c r="LJQ16" s="40"/>
      <c r="LJW16" s="40"/>
      <c r="LKC16" s="40"/>
      <c r="LKI16" s="40"/>
      <c r="LKO16" s="40"/>
      <c r="LKU16" s="40"/>
      <c r="LLA16" s="40"/>
      <c r="LLG16" s="40"/>
      <c r="LLM16" s="40"/>
      <c r="LLS16" s="40"/>
      <c r="LLY16" s="40"/>
      <c r="LME16" s="40"/>
      <c r="LMK16" s="40"/>
      <c r="LMQ16" s="40"/>
      <c r="LMW16" s="40"/>
      <c r="LNC16" s="40"/>
      <c r="LNI16" s="40"/>
      <c r="LNO16" s="40"/>
      <c r="LNU16" s="40"/>
      <c r="LOA16" s="40"/>
      <c r="LOG16" s="40"/>
      <c r="LOM16" s="40"/>
      <c r="LOS16" s="40"/>
      <c r="LOY16" s="40"/>
      <c r="LPE16" s="40"/>
      <c r="LPK16" s="40"/>
      <c r="LPQ16" s="40"/>
      <c r="LPW16" s="40"/>
      <c r="LQC16" s="40"/>
      <c r="LQI16" s="40"/>
      <c r="LQO16" s="40"/>
      <c r="LQU16" s="40"/>
      <c r="LRA16" s="40"/>
      <c r="LRG16" s="40"/>
      <c r="LRM16" s="40"/>
      <c r="LRS16" s="40"/>
      <c r="LRY16" s="40"/>
      <c r="LSE16" s="40"/>
      <c r="LSK16" s="40"/>
      <c r="LSQ16" s="40"/>
      <c r="LSW16" s="40"/>
      <c r="LTC16" s="40"/>
      <c r="LTI16" s="40"/>
      <c r="LTO16" s="40"/>
      <c r="LTU16" s="40"/>
      <c r="LUA16" s="40"/>
      <c r="LUG16" s="40"/>
      <c r="LUM16" s="40"/>
      <c r="LUS16" s="40"/>
      <c r="LUY16" s="40"/>
      <c r="LVE16" s="40"/>
      <c r="LVK16" s="40"/>
      <c r="LVQ16" s="40"/>
      <c r="LVW16" s="40"/>
      <c r="LWC16" s="40"/>
      <c r="LWI16" s="40"/>
      <c r="LWO16" s="40"/>
      <c r="LWU16" s="40"/>
      <c r="LXA16" s="40"/>
      <c r="LXG16" s="40"/>
      <c r="LXM16" s="40"/>
      <c r="LXS16" s="40"/>
      <c r="LXY16" s="40"/>
      <c r="LYE16" s="40"/>
      <c r="LYK16" s="40"/>
      <c r="LYQ16" s="40"/>
      <c r="LYW16" s="40"/>
      <c r="LZC16" s="40"/>
      <c r="LZI16" s="40"/>
      <c r="LZO16" s="40"/>
      <c r="LZU16" s="40"/>
      <c r="MAA16" s="40"/>
      <c r="MAG16" s="40"/>
      <c r="MAM16" s="40"/>
      <c r="MAS16" s="40"/>
      <c r="MAY16" s="40"/>
      <c r="MBE16" s="40"/>
      <c r="MBK16" s="40"/>
      <c r="MBQ16" s="40"/>
      <c r="MBW16" s="40"/>
      <c r="MCC16" s="40"/>
      <c r="MCI16" s="40"/>
      <c r="MCO16" s="40"/>
      <c r="MCU16" s="40"/>
      <c r="MDA16" s="40"/>
      <c r="MDG16" s="40"/>
      <c r="MDM16" s="40"/>
      <c r="MDS16" s="40"/>
      <c r="MDY16" s="40"/>
      <c r="MEE16" s="40"/>
      <c r="MEK16" s="40"/>
      <c r="MEQ16" s="40"/>
      <c r="MEW16" s="40"/>
      <c r="MFC16" s="40"/>
      <c r="MFI16" s="40"/>
      <c r="MFO16" s="40"/>
      <c r="MFU16" s="40"/>
      <c r="MGA16" s="40"/>
      <c r="MGG16" s="40"/>
      <c r="MGM16" s="40"/>
      <c r="MGS16" s="40"/>
      <c r="MGY16" s="40"/>
      <c r="MHE16" s="40"/>
      <c r="MHK16" s="40"/>
      <c r="MHQ16" s="40"/>
      <c r="MHW16" s="40"/>
      <c r="MIC16" s="40"/>
      <c r="MII16" s="40"/>
      <c r="MIO16" s="40"/>
      <c r="MIU16" s="40"/>
      <c r="MJA16" s="40"/>
      <c r="MJG16" s="40"/>
      <c r="MJM16" s="40"/>
      <c r="MJS16" s="40"/>
      <c r="MJY16" s="40"/>
      <c r="MKE16" s="40"/>
      <c r="MKK16" s="40"/>
      <c r="MKQ16" s="40"/>
      <c r="MKW16" s="40"/>
      <c r="MLC16" s="40"/>
      <c r="MLI16" s="40"/>
      <c r="MLO16" s="40"/>
      <c r="MLU16" s="40"/>
      <c r="MMA16" s="40"/>
      <c r="MMG16" s="40"/>
      <c r="MMM16" s="40"/>
      <c r="MMS16" s="40"/>
      <c r="MMY16" s="40"/>
      <c r="MNE16" s="40"/>
      <c r="MNK16" s="40"/>
      <c r="MNQ16" s="40"/>
      <c r="MNW16" s="40"/>
      <c r="MOC16" s="40"/>
      <c r="MOI16" s="40"/>
      <c r="MOO16" s="40"/>
      <c r="MOU16" s="40"/>
      <c r="MPA16" s="40"/>
      <c r="MPG16" s="40"/>
      <c r="MPM16" s="40"/>
      <c r="MPS16" s="40"/>
      <c r="MPY16" s="40"/>
      <c r="MQE16" s="40"/>
      <c r="MQK16" s="40"/>
      <c r="MQQ16" s="40"/>
      <c r="MQW16" s="40"/>
      <c r="MRC16" s="40"/>
      <c r="MRI16" s="40"/>
      <c r="MRO16" s="40"/>
      <c r="MRU16" s="40"/>
      <c r="MSA16" s="40"/>
      <c r="MSG16" s="40"/>
      <c r="MSM16" s="40"/>
      <c r="MSS16" s="40"/>
      <c r="MSY16" s="40"/>
      <c r="MTE16" s="40"/>
      <c r="MTK16" s="40"/>
      <c r="MTQ16" s="40"/>
      <c r="MTW16" s="40"/>
      <c r="MUC16" s="40"/>
      <c r="MUI16" s="40"/>
      <c r="MUO16" s="40"/>
      <c r="MUU16" s="40"/>
      <c r="MVA16" s="40"/>
      <c r="MVG16" s="40"/>
      <c r="MVM16" s="40"/>
      <c r="MVS16" s="40"/>
      <c r="MVY16" s="40"/>
      <c r="MWE16" s="40"/>
      <c r="MWK16" s="40"/>
      <c r="MWQ16" s="40"/>
      <c r="MWW16" s="40"/>
      <c r="MXC16" s="40"/>
      <c r="MXI16" s="40"/>
      <c r="MXO16" s="40"/>
      <c r="MXU16" s="40"/>
      <c r="MYA16" s="40"/>
      <c r="MYG16" s="40"/>
      <c r="MYM16" s="40"/>
      <c r="MYS16" s="40"/>
      <c r="MYY16" s="40"/>
      <c r="MZE16" s="40"/>
      <c r="MZK16" s="40"/>
      <c r="MZQ16" s="40"/>
      <c r="MZW16" s="40"/>
      <c r="NAC16" s="40"/>
      <c r="NAI16" s="40"/>
      <c r="NAO16" s="40"/>
      <c r="NAU16" s="40"/>
      <c r="NBA16" s="40"/>
      <c r="NBG16" s="40"/>
      <c r="NBM16" s="40"/>
      <c r="NBS16" s="40"/>
      <c r="NBY16" s="40"/>
      <c r="NCE16" s="40"/>
      <c r="NCK16" s="40"/>
      <c r="NCQ16" s="40"/>
      <c r="NCW16" s="40"/>
      <c r="NDC16" s="40"/>
      <c r="NDI16" s="40"/>
      <c r="NDO16" s="40"/>
      <c r="NDU16" s="40"/>
      <c r="NEA16" s="40"/>
      <c r="NEG16" s="40"/>
      <c r="NEM16" s="40"/>
      <c r="NES16" s="40"/>
      <c r="NEY16" s="40"/>
      <c r="NFE16" s="40"/>
      <c r="NFK16" s="40"/>
      <c r="NFQ16" s="40"/>
      <c r="NFW16" s="40"/>
      <c r="NGC16" s="40"/>
      <c r="NGI16" s="40"/>
      <c r="NGO16" s="40"/>
      <c r="NGU16" s="40"/>
      <c r="NHA16" s="40"/>
      <c r="NHG16" s="40"/>
      <c r="NHM16" s="40"/>
      <c r="NHS16" s="40"/>
      <c r="NHY16" s="40"/>
      <c r="NIE16" s="40"/>
      <c r="NIK16" s="40"/>
      <c r="NIQ16" s="40"/>
      <c r="NIW16" s="40"/>
      <c r="NJC16" s="40"/>
      <c r="NJI16" s="40"/>
      <c r="NJO16" s="40"/>
      <c r="NJU16" s="40"/>
      <c r="NKA16" s="40"/>
      <c r="NKG16" s="40"/>
      <c r="NKM16" s="40"/>
      <c r="NKS16" s="40"/>
      <c r="NKY16" s="40"/>
      <c r="NLE16" s="40"/>
      <c r="NLK16" s="40"/>
      <c r="NLQ16" s="40"/>
      <c r="NLW16" s="40"/>
      <c r="NMC16" s="40"/>
      <c r="NMI16" s="40"/>
      <c r="NMO16" s="40"/>
      <c r="NMU16" s="40"/>
      <c r="NNA16" s="40"/>
      <c r="NNG16" s="40"/>
      <c r="NNM16" s="40"/>
      <c r="NNS16" s="40"/>
      <c r="NNY16" s="40"/>
      <c r="NOE16" s="40"/>
      <c r="NOK16" s="40"/>
      <c r="NOQ16" s="40"/>
      <c r="NOW16" s="40"/>
      <c r="NPC16" s="40"/>
      <c r="NPI16" s="40"/>
      <c r="NPO16" s="40"/>
      <c r="NPU16" s="40"/>
      <c r="NQA16" s="40"/>
      <c r="NQG16" s="40"/>
      <c r="NQM16" s="40"/>
      <c r="NQS16" s="40"/>
      <c r="NQY16" s="40"/>
      <c r="NRE16" s="40"/>
      <c r="NRK16" s="40"/>
      <c r="NRQ16" s="40"/>
      <c r="NRW16" s="40"/>
      <c r="NSC16" s="40"/>
      <c r="NSI16" s="40"/>
      <c r="NSO16" s="40"/>
      <c r="NSU16" s="40"/>
      <c r="NTA16" s="40"/>
      <c r="NTG16" s="40"/>
      <c r="NTM16" s="40"/>
      <c r="NTS16" s="40"/>
      <c r="NTY16" s="40"/>
      <c r="NUE16" s="40"/>
      <c r="NUK16" s="40"/>
      <c r="NUQ16" s="40"/>
      <c r="NUW16" s="40"/>
      <c r="NVC16" s="40"/>
      <c r="NVI16" s="40"/>
      <c r="NVO16" s="40"/>
      <c r="NVU16" s="40"/>
      <c r="NWA16" s="40"/>
      <c r="NWG16" s="40"/>
      <c r="NWM16" s="40"/>
      <c r="NWS16" s="40"/>
      <c r="NWY16" s="40"/>
      <c r="NXE16" s="40"/>
      <c r="NXK16" s="40"/>
      <c r="NXQ16" s="40"/>
      <c r="NXW16" s="40"/>
      <c r="NYC16" s="40"/>
      <c r="NYI16" s="40"/>
      <c r="NYO16" s="40"/>
      <c r="NYU16" s="40"/>
      <c r="NZA16" s="40"/>
      <c r="NZG16" s="40"/>
      <c r="NZM16" s="40"/>
      <c r="NZS16" s="40"/>
      <c r="NZY16" s="40"/>
      <c r="OAE16" s="40"/>
      <c r="OAK16" s="40"/>
      <c r="OAQ16" s="40"/>
      <c r="OAW16" s="40"/>
      <c r="OBC16" s="40"/>
      <c r="OBI16" s="40"/>
      <c r="OBO16" s="40"/>
      <c r="OBU16" s="40"/>
      <c r="OCA16" s="40"/>
      <c r="OCG16" s="40"/>
      <c r="OCM16" s="40"/>
      <c r="OCS16" s="40"/>
      <c r="OCY16" s="40"/>
      <c r="ODE16" s="40"/>
      <c r="ODK16" s="40"/>
      <c r="ODQ16" s="40"/>
      <c r="ODW16" s="40"/>
      <c r="OEC16" s="40"/>
      <c r="OEI16" s="40"/>
      <c r="OEO16" s="40"/>
      <c r="OEU16" s="40"/>
      <c r="OFA16" s="40"/>
      <c r="OFG16" s="40"/>
      <c r="OFM16" s="40"/>
      <c r="OFS16" s="40"/>
      <c r="OFY16" s="40"/>
      <c r="OGE16" s="40"/>
      <c r="OGK16" s="40"/>
      <c r="OGQ16" s="40"/>
      <c r="OGW16" s="40"/>
      <c r="OHC16" s="40"/>
      <c r="OHI16" s="40"/>
      <c r="OHO16" s="40"/>
      <c r="OHU16" s="40"/>
      <c r="OIA16" s="40"/>
      <c r="OIG16" s="40"/>
      <c r="OIM16" s="40"/>
      <c r="OIS16" s="40"/>
      <c r="OIY16" s="40"/>
      <c r="OJE16" s="40"/>
      <c r="OJK16" s="40"/>
      <c r="OJQ16" s="40"/>
      <c r="OJW16" s="40"/>
      <c r="OKC16" s="40"/>
      <c r="OKI16" s="40"/>
      <c r="OKO16" s="40"/>
      <c r="OKU16" s="40"/>
      <c r="OLA16" s="40"/>
      <c r="OLG16" s="40"/>
      <c r="OLM16" s="40"/>
      <c r="OLS16" s="40"/>
      <c r="OLY16" s="40"/>
      <c r="OME16" s="40"/>
      <c r="OMK16" s="40"/>
      <c r="OMQ16" s="40"/>
      <c r="OMW16" s="40"/>
      <c r="ONC16" s="40"/>
      <c r="ONI16" s="40"/>
      <c r="ONO16" s="40"/>
      <c r="ONU16" s="40"/>
      <c r="OOA16" s="40"/>
      <c r="OOG16" s="40"/>
      <c r="OOM16" s="40"/>
      <c r="OOS16" s="40"/>
      <c r="OOY16" s="40"/>
      <c r="OPE16" s="40"/>
      <c r="OPK16" s="40"/>
      <c r="OPQ16" s="40"/>
      <c r="OPW16" s="40"/>
      <c r="OQC16" s="40"/>
      <c r="OQI16" s="40"/>
      <c r="OQO16" s="40"/>
      <c r="OQU16" s="40"/>
      <c r="ORA16" s="40"/>
      <c r="ORG16" s="40"/>
      <c r="ORM16" s="40"/>
      <c r="ORS16" s="40"/>
      <c r="ORY16" s="40"/>
      <c r="OSE16" s="40"/>
      <c r="OSK16" s="40"/>
      <c r="OSQ16" s="40"/>
      <c r="OSW16" s="40"/>
      <c r="OTC16" s="40"/>
      <c r="OTI16" s="40"/>
      <c r="OTO16" s="40"/>
      <c r="OTU16" s="40"/>
      <c r="OUA16" s="40"/>
      <c r="OUG16" s="40"/>
      <c r="OUM16" s="40"/>
      <c r="OUS16" s="40"/>
      <c r="OUY16" s="40"/>
      <c r="OVE16" s="40"/>
      <c r="OVK16" s="40"/>
      <c r="OVQ16" s="40"/>
      <c r="OVW16" s="40"/>
      <c r="OWC16" s="40"/>
      <c r="OWI16" s="40"/>
      <c r="OWO16" s="40"/>
      <c r="OWU16" s="40"/>
      <c r="OXA16" s="40"/>
      <c r="OXG16" s="40"/>
      <c r="OXM16" s="40"/>
      <c r="OXS16" s="40"/>
      <c r="OXY16" s="40"/>
      <c r="OYE16" s="40"/>
      <c r="OYK16" s="40"/>
      <c r="OYQ16" s="40"/>
      <c r="OYW16" s="40"/>
      <c r="OZC16" s="40"/>
      <c r="OZI16" s="40"/>
      <c r="OZO16" s="40"/>
      <c r="OZU16" s="40"/>
      <c r="PAA16" s="40"/>
      <c r="PAG16" s="40"/>
      <c r="PAM16" s="40"/>
      <c r="PAS16" s="40"/>
      <c r="PAY16" s="40"/>
      <c r="PBE16" s="40"/>
      <c r="PBK16" s="40"/>
      <c r="PBQ16" s="40"/>
      <c r="PBW16" s="40"/>
      <c r="PCC16" s="40"/>
      <c r="PCI16" s="40"/>
      <c r="PCO16" s="40"/>
      <c r="PCU16" s="40"/>
      <c r="PDA16" s="40"/>
      <c r="PDG16" s="40"/>
      <c r="PDM16" s="40"/>
      <c r="PDS16" s="40"/>
      <c r="PDY16" s="40"/>
      <c r="PEE16" s="40"/>
      <c r="PEK16" s="40"/>
      <c r="PEQ16" s="40"/>
      <c r="PEW16" s="40"/>
      <c r="PFC16" s="40"/>
      <c r="PFI16" s="40"/>
      <c r="PFO16" s="40"/>
      <c r="PFU16" s="40"/>
      <c r="PGA16" s="40"/>
      <c r="PGG16" s="40"/>
      <c r="PGM16" s="40"/>
      <c r="PGS16" s="40"/>
      <c r="PGY16" s="40"/>
      <c r="PHE16" s="40"/>
      <c r="PHK16" s="40"/>
      <c r="PHQ16" s="40"/>
      <c r="PHW16" s="40"/>
      <c r="PIC16" s="40"/>
      <c r="PII16" s="40"/>
      <c r="PIO16" s="40"/>
      <c r="PIU16" s="40"/>
      <c r="PJA16" s="40"/>
      <c r="PJG16" s="40"/>
      <c r="PJM16" s="40"/>
      <c r="PJS16" s="40"/>
      <c r="PJY16" s="40"/>
      <c r="PKE16" s="40"/>
      <c r="PKK16" s="40"/>
      <c r="PKQ16" s="40"/>
      <c r="PKW16" s="40"/>
      <c r="PLC16" s="40"/>
      <c r="PLI16" s="40"/>
      <c r="PLO16" s="40"/>
      <c r="PLU16" s="40"/>
      <c r="PMA16" s="40"/>
      <c r="PMG16" s="40"/>
      <c r="PMM16" s="40"/>
      <c r="PMS16" s="40"/>
      <c r="PMY16" s="40"/>
      <c r="PNE16" s="40"/>
      <c r="PNK16" s="40"/>
      <c r="PNQ16" s="40"/>
      <c r="PNW16" s="40"/>
      <c r="POC16" s="40"/>
      <c r="POI16" s="40"/>
      <c r="POO16" s="40"/>
      <c r="POU16" s="40"/>
      <c r="PPA16" s="40"/>
      <c r="PPG16" s="40"/>
      <c r="PPM16" s="40"/>
      <c r="PPS16" s="40"/>
      <c r="PPY16" s="40"/>
      <c r="PQE16" s="40"/>
      <c r="PQK16" s="40"/>
      <c r="PQQ16" s="40"/>
      <c r="PQW16" s="40"/>
      <c r="PRC16" s="40"/>
      <c r="PRI16" s="40"/>
      <c r="PRO16" s="40"/>
      <c r="PRU16" s="40"/>
      <c r="PSA16" s="40"/>
      <c r="PSG16" s="40"/>
      <c r="PSM16" s="40"/>
      <c r="PSS16" s="40"/>
      <c r="PSY16" s="40"/>
      <c r="PTE16" s="40"/>
      <c r="PTK16" s="40"/>
      <c r="PTQ16" s="40"/>
      <c r="PTW16" s="40"/>
      <c r="PUC16" s="40"/>
      <c r="PUI16" s="40"/>
      <c r="PUO16" s="40"/>
      <c r="PUU16" s="40"/>
      <c r="PVA16" s="40"/>
      <c r="PVG16" s="40"/>
      <c r="PVM16" s="40"/>
      <c r="PVS16" s="40"/>
      <c r="PVY16" s="40"/>
      <c r="PWE16" s="40"/>
      <c r="PWK16" s="40"/>
      <c r="PWQ16" s="40"/>
      <c r="PWW16" s="40"/>
      <c r="PXC16" s="40"/>
      <c r="PXI16" s="40"/>
      <c r="PXO16" s="40"/>
      <c r="PXU16" s="40"/>
      <c r="PYA16" s="40"/>
      <c r="PYG16" s="40"/>
      <c r="PYM16" s="40"/>
      <c r="PYS16" s="40"/>
      <c r="PYY16" s="40"/>
      <c r="PZE16" s="40"/>
      <c r="PZK16" s="40"/>
      <c r="PZQ16" s="40"/>
      <c r="PZW16" s="40"/>
      <c r="QAC16" s="40"/>
      <c r="QAI16" s="40"/>
      <c r="QAO16" s="40"/>
      <c r="QAU16" s="40"/>
      <c r="QBA16" s="40"/>
      <c r="QBG16" s="40"/>
      <c r="QBM16" s="40"/>
      <c r="QBS16" s="40"/>
      <c r="QBY16" s="40"/>
      <c r="QCE16" s="40"/>
      <c r="QCK16" s="40"/>
      <c r="QCQ16" s="40"/>
      <c r="QCW16" s="40"/>
      <c r="QDC16" s="40"/>
      <c r="QDI16" s="40"/>
      <c r="QDO16" s="40"/>
      <c r="QDU16" s="40"/>
      <c r="QEA16" s="40"/>
      <c r="QEG16" s="40"/>
      <c r="QEM16" s="40"/>
      <c r="QES16" s="40"/>
      <c r="QEY16" s="40"/>
      <c r="QFE16" s="40"/>
      <c r="QFK16" s="40"/>
      <c r="QFQ16" s="40"/>
      <c r="QFW16" s="40"/>
      <c r="QGC16" s="40"/>
      <c r="QGI16" s="40"/>
      <c r="QGO16" s="40"/>
      <c r="QGU16" s="40"/>
      <c r="QHA16" s="40"/>
      <c r="QHG16" s="40"/>
      <c r="QHM16" s="40"/>
      <c r="QHS16" s="40"/>
      <c r="QHY16" s="40"/>
      <c r="QIE16" s="40"/>
      <c r="QIK16" s="40"/>
      <c r="QIQ16" s="40"/>
      <c r="QIW16" s="40"/>
      <c r="QJC16" s="40"/>
      <c r="QJI16" s="40"/>
      <c r="QJO16" s="40"/>
      <c r="QJU16" s="40"/>
      <c r="QKA16" s="40"/>
      <c r="QKG16" s="40"/>
      <c r="QKM16" s="40"/>
      <c r="QKS16" s="40"/>
      <c r="QKY16" s="40"/>
      <c r="QLE16" s="40"/>
      <c r="QLK16" s="40"/>
      <c r="QLQ16" s="40"/>
      <c r="QLW16" s="40"/>
      <c r="QMC16" s="40"/>
      <c r="QMI16" s="40"/>
      <c r="QMO16" s="40"/>
      <c r="QMU16" s="40"/>
      <c r="QNA16" s="40"/>
      <c r="QNG16" s="40"/>
      <c r="QNM16" s="40"/>
      <c r="QNS16" s="40"/>
      <c r="QNY16" s="40"/>
      <c r="QOE16" s="40"/>
      <c r="QOK16" s="40"/>
      <c r="QOQ16" s="40"/>
      <c r="QOW16" s="40"/>
      <c r="QPC16" s="40"/>
      <c r="QPI16" s="40"/>
      <c r="QPO16" s="40"/>
      <c r="QPU16" s="40"/>
      <c r="QQA16" s="40"/>
      <c r="QQG16" s="40"/>
      <c r="QQM16" s="40"/>
      <c r="QQS16" s="40"/>
      <c r="QQY16" s="40"/>
      <c r="QRE16" s="40"/>
      <c r="QRK16" s="40"/>
      <c r="QRQ16" s="40"/>
      <c r="QRW16" s="40"/>
      <c r="QSC16" s="40"/>
      <c r="QSI16" s="40"/>
      <c r="QSO16" s="40"/>
      <c r="QSU16" s="40"/>
      <c r="QTA16" s="40"/>
      <c r="QTG16" s="40"/>
      <c r="QTM16" s="40"/>
      <c r="QTS16" s="40"/>
      <c r="QTY16" s="40"/>
      <c r="QUE16" s="40"/>
      <c r="QUK16" s="40"/>
      <c r="QUQ16" s="40"/>
      <c r="QUW16" s="40"/>
      <c r="QVC16" s="40"/>
      <c r="QVI16" s="40"/>
      <c r="QVO16" s="40"/>
      <c r="QVU16" s="40"/>
      <c r="QWA16" s="40"/>
      <c r="QWG16" s="40"/>
      <c r="QWM16" s="40"/>
      <c r="QWS16" s="40"/>
      <c r="QWY16" s="40"/>
      <c r="QXE16" s="40"/>
      <c r="QXK16" s="40"/>
      <c r="QXQ16" s="40"/>
      <c r="QXW16" s="40"/>
      <c r="QYC16" s="40"/>
      <c r="QYI16" s="40"/>
      <c r="QYO16" s="40"/>
      <c r="QYU16" s="40"/>
      <c r="QZA16" s="40"/>
      <c r="QZG16" s="40"/>
      <c r="QZM16" s="40"/>
      <c r="QZS16" s="40"/>
      <c r="QZY16" s="40"/>
      <c r="RAE16" s="40"/>
      <c r="RAK16" s="40"/>
      <c r="RAQ16" s="40"/>
      <c r="RAW16" s="40"/>
      <c r="RBC16" s="40"/>
      <c r="RBI16" s="40"/>
      <c r="RBO16" s="40"/>
      <c r="RBU16" s="40"/>
      <c r="RCA16" s="40"/>
      <c r="RCG16" s="40"/>
      <c r="RCM16" s="40"/>
      <c r="RCS16" s="40"/>
      <c r="RCY16" s="40"/>
      <c r="RDE16" s="40"/>
      <c r="RDK16" s="40"/>
      <c r="RDQ16" s="40"/>
      <c r="RDW16" s="40"/>
      <c r="REC16" s="40"/>
      <c r="REI16" s="40"/>
      <c r="REO16" s="40"/>
      <c r="REU16" s="40"/>
      <c r="RFA16" s="40"/>
      <c r="RFG16" s="40"/>
      <c r="RFM16" s="40"/>
      <c r="RFS16" s="40"/>
      <c r="RFY16" s="40"/>
      <c r="RGE16" s="40"/>
      <c r="RGK16" s="40"/>
      <c r="RGQ16" s="40"/>
      <c r="RGW16" s="40"/>
      <c r="RHC16" s="40"/>
      <c r="RHI16" s="40"/>
      <c r="RHO16" s="40"/>
      <c r="RHU16" s="40"/>
      <c r="RIA16" s="40"/>
      <c r="RIG16" s="40"/>
      <c r="RIM16" s="40"/>
      <c r="RIS16" s="40"/>
      <c r="RIY16" s="40"/>
      <c r="RJE16" s="40"/>
      <c r="RJK16" s="40"/>
      <c r="RJQ16" s="40"/>
      <c r="RJW16" s="40"/>
      <c r="RKC16" s="40"/>
      <c r="RKI16" s="40"/>
      <c r="RKO16" s="40"/>
      <c r="RKU16" s="40"/>
      <c r="RLA16" s="40"/>
      <c r="RLG16" s="40"/>
      <c r="RLM16" s="40"/>
      <c r="RLS16" s="40"/>
      <c r="RLY16" s="40"/>
      <c r="RME16" s="40"/>
      <c r="RMK16" s="40"/>
      <c r="RMQ16" s="40"/>
      <c r="RMW16" s="40"/>
      <c r="RNC16" s="40"/>
      <c r="RNI16" s="40"/>
      <c r="RNO16" s="40"/>
      <c r="RNU16" s="40"/>
      <c r="ROA16" s="40"/>
      <c r="ROG16" s="40"/>
      <c r="ROM16" s="40"/>
      <c r="ROS16" s="40"/>
      <c r="ROY16" s="40"/>
      <c r="RPE16" s="40"/>
      <c r="RPK16" s="40"/>
      <c r="RPQ16" s="40"/>
      <c r="RPW16" s="40"/>
      <c r="RQC16" s="40"/>
      <c r="RQI16" s="40"/>
      <c r="RQO16" s="40"/>
      <c r="RQU16" s="40"/>
      <c r="RRA16" s="40"/>
      <c r="RRG16" s="40"/>
      <c r="RRM16" s="40"/>
      <c r="RRS16" s="40"/>
      <c r="RRY16" s="40"/>
      <c r="RSE16" s="40"/>
      <c r="RSK16" s="40"/>
      <c r="RSQ16" s="40"/>
      <c r="RSW16" s="40"/>
      <c r="RTC16" s="40"/>
      <c r="RTI16" s="40"/>
      <c r="RTO16" s="40"/>
      <c r="RTU16" s="40"/>
      <c r="RUA16" s="40"/>
      <c r="RUG16" s="40"/>
      <c r="RUM16" s="40"/>
      <c r="RUS16" s="40"/>
      <c r="RUY16" s="40"/>
      <c r="RVE16" s="40"/>
      <c r="RVK16" s="40"/>
      <c r="RVQ16" s="40"/>
      <c r="RVW16" s="40"/>
      <c r="RWC16" s="40"/>
      <c r="RWI16" s="40"/>
      <c r="RWO16" s="40"/>
      <c r="RWU16" s="40"/>
      <c r="RXA16" s="40"/>
      <c r="RXG16" s="40"/>
      <c r="RXM16" s="40"/>
      <c r="RXS16" s="40"/>
      <c r="RXY16" s="40"/>
      <c r="RYE16" s="40"/>
      <c r="RYK16" s="40"/>
      <c r="RYQ16" s="40"/>
      <c r="RYW16" s="40"/>
      <c r="RZC16" s="40"/>
      <c r="RZI16" s="40"/>
      <c r="RZO16" s="40"/>
      <c r="RZU16" s="40"/>
      <c r="SAA16" s="40"/>
      <c r="SAG16" s="40"/>
      <c r="SAM16" s="40"/>
      <c r="SAS16" s="40"/>
      <c r="SAY16" s="40"/>
      <c r="SBE16" s="40"/>
      <c r="SBK16" s="40"/>
      <c r="SBQ16" s="40"/>
      <c r="SBW16" s="40"/>
      <c r="SCC16" s="40"/>
      <c r="SCI16" s="40"/>
      <c r="SCO16" s="40"/>
      <c r="SCU16" s="40"/>
      <c r="SDA16" s="40"/>
      <c r="SDG16" s="40"/>
      <c r="SDM16" s="40"/>
      <c r="SDS16" s="40"/>
      <c r="SDY16" s="40"/>
      <c r="SEE16" s="40"/>
      <c r="SEK16" s="40"/>
      <c r="SEQ16" s="40"/>
      <c r="SEW16" s="40"/>
      <c r="SFC16" s="40"/>
      <c r="SFI16" s="40"/>
      <c r="SFO16" s="40"/>
      <c r="SFU16" s="40"/>
      <c r="SGA16" s="40"/>
      <c r="SGG16" s="40"/>
      <c r="SGM16" s="40"/>
      <c r="SGS16" s="40"/>
      <c r="SGY16" s="40"/>
      <c r="SHE16" s="40"/>
      <c r="SHK16" s="40"/>
      <c r="SHQ16" s="40"/>
      <c r="SHW16" s="40"/>
      <c r="SIC16" s="40"/>
      <c r="SII16" s="40"/>
      <c r="SIO16" s="40"/>
      <c r="SIU16" s="40"/>
      <c r="SJA16" s="40"/>
      <c r="SJG16" s="40"/>
      <c r="SJM16" s="40"/>
      <c r="SJS16" s="40"/>
      <c r="SJY16" s="40"/>
      <c r="SKE16" s="40"/>
      <c r="SKK16" s="40"/>
      <c r="SKQ16" s="40"/>
      <c r="SKW16" s="40"/>
      <c r="SLC16" s="40"/>
      <c r="SLI16" s="40"/>
      <c r="SLO16" s="40"/>
      <c r="SLU16" s="40"/>
      <c r="SMA16" s="40"/>
      <c r="SMG16" s="40"/>
      <c r="SMM16" s="40"/>
      <c r="SMS16" s="40"/>
      <c r="SMY16" s="40"/>
      <c r="SNE16" s="40"/>
      <c r="SNK16" s="40"/>
      <c r="SNQ16" s="40"/>
      <c r="SNW16" s="40"/>
      <c r="SOC16" s="40"/>
      <c r="SOI16" s="40"/>
      <c r="SOO16" s="40"/>
      <c r="SOU16" s="40"/>
      <c r="SPA16" s="40"/>
      <c r="SPG16" s="40"/>
      <c r="SPM16" s="40"/>
      <c r="SPS16" s="40"/>
      <c r="SPY16" s="40"/>
      <c r="SQE16" s="40"/>
      <c r="SQK16" s="40"/>
      <c r="SQQ16" s="40"/>
      <c r="SQW16" s="40"/>
      <c r="SRC16" s="40"/>
      <c r="SRI16" s="40"/>
      <c r="SRO16" s="40"/>
      <c r="SRU16" s="40"/>
      <c r="SSA16" s="40"/>
      <c r="SSG16" s="40"/>
      <c r="SSM16" s="40"/>
      <c r="SSS16" s="40"/>
      <c r="SSY16" s="40"/>
      <c r="STE16" s="40"/>
      <c r="STK16" s="40"/>
      <c r="STQ16" s="40"/>
      <c r="STW16" s="40"/>
      <c r="SUC16" s="40"/>
      <c r="SUI16" s="40"/>
      <c r="SUO16" s="40"/>
      <c r="SUU16" s="40"/>
      <c r="SVA16" s="40"/>
      <c r="SVG16" s="40"/>
      <c r="SVM16" s="40"/>
      <c r="SVS16" s="40"/>
      <c r="SVY16" s="40"/>
      <c r="SWE16" s="40"/>
      <c r="SWK16" s="40"/>
      <c r="SWQ16" s="40"/>
      <c r="SWW16" s="40"/>
      <c r="SXC16" s="40"/>
      <c r="SXI16" s="40"/>
      <c r="SXO16" s="40"/>
      <c r="SXU16" s="40"/>
      <c r="SYA16" s="40"/>
      <c r="SYG16" s="40"/>
      <c r="SYM16" s="40"/>
      <c r="SYS16" s="40"/>
      <c r="SYY16" s="40"/>
      <c r="SZE16" s="40"/>
      <c r="SZK16" s="40"/>
      <c r="SZQ16" s="40"/>
      <c r="SZW16" s="40"/>
      <c r="TAC16" s="40"/>
      <c r="TAI16" s="40"/>
      <c r="TAO16" s="40"/>
      <c r="TAU16" s="40"/>
      <c r="TBA16" s="40"/>
      <c r="TBG16" s="40"/>
      <c r="TBM16" s="40"/>
      <c r="TBS16" s="40"/>
      <c r="TBY16" s="40"/>
      <c r="TCE16" s="40"/>
      <c r="TCK16" s="40"/>
      <c r="TCQ16" s="40"/>
      <c r="TCW16" s="40"/>
      <c r="TDC16" s="40"/>
      <c r="TDI16" s="40"/>
      <c r="TDO16" s="40"/>
      <c r="TDU16" s="40"/>
      <c r="TEA16" s="40"/>
      <c r="TEG16" s="40"/>
      <c r="TEM16" s="40"/>
      <c r="TES16" s="40"/>
      <c r="TEY16" s="40"/>
      <c r="TFE16" s="40"/>
      <c r="TFK16" s="40"/>
      <c r="TFQ16" s="40"/>
      <c r="TFW16" s="40"/>
      <c r="TGC16" s="40"/>
      <c r="TGI16" s="40"/>
      <c r="TGO16" s="40"/>
      <c r="TGU16" s="40"/>
      <c r="THA16" s="40"/>
      <c r="THG16" s="40"/>
      <c r="THM16" s="40"/>
      <c r="THS16" s="40"/>
      <c r="THY16" s="40"/>
      <c r="TIE16" s="40"/>
      <c r="TIK16" s="40"/>
      <c r="TIQ16" s="40"/>
      <c r="TIW16" s="40"/>
      <c r="TJC16" s="40"/>
      <c r="TJI16" s="40"/>
      <c r="TJO16" s="40"/>
      <c r="TJU16" s="40"/>
      <c r="TKA16" s="40"/>
      <c r="TKG16" s="40"/>
      <c r="TKM16" s="40"/>
      <c r="TKS16" s="40"/>
      <c r="TKY16" s="40"/>
      <c r="TLE16" s="40"/>
      <c r="TLK16" s="40"/>
      <c r="TLQ16" s="40"/>
      <c r="TLW16" s="40"/>
      <c r="TMC16" s="40"/>
      <c r="TMI16" s="40"/>
      <c r="TMO16" s="40"/>
      <c r="TMU16" s="40"/>
      <c r="TNA16" s="40"/>
      <c r="TNG16" s="40"/>
      <c r="TNM16" s="40"/>
      <c r="TNS16" s="40"/>
      <c r="TNY16" s="40"/>
      <c r="TOE16" s="40"/>
      <c r="TOK16" s="40"/>
      <c r="TOQ16" s="40"/>
      <c r="TOW16" s="40"/>
      <c r="TPC16" s="40"/>
      <c r="TPI16" s="40"/>
      <c r="TPO16" s="40"/>
      <c r="TPU16" s="40"/>
      <c r="TQA16" s="40"/>
      <c r="TQG16" s="40"/>
      <c r="TQM16" s="40"/>
      <c r="TQS16" s="40"/>
      <c r="TQY16" s="40"/>
      <c r="TRE16" s="40"/>
      <c r="TRK16" s="40"/>
      <c r="TRQ16" s="40"/>
      <c r="TRW16" s="40"/>
      <c r="TSC16" s="40"/>
      <c r="TSI16" s="40"/>
      <c r="TSO16" s="40"/>
      <c r="TSU16" s="40"/>
      <c r="TTA16" s="40"/>
      <c r="TTG16" s="40"/>
      <c r="TTM16" s="40"/>
      <c r="TTS16" s="40"/>
      <c r="TTY16" s="40"/>
      <c r="TUE16" s="40"/>
      <c r="TUK16" s="40"/>
      <c r="TUQ16" s="40"/>
      <c r="TUW16" s="40"/>
      <c r="TVC16" s="40"/>
      <c r="TVI16" s="40"/>
      <c r="TVO16" s="40"/>
      <c r="TVU16" s="40"/>
      <c r="TWA16" s="40"/>
      <c r="TWG16" s="40"/>
      <c r="TWM16" s="40"/>
      <c r="TWS16" s="40"/>
      <c r="TWY16" s="40"/>
      <c r="TXE16" s="40"/>
      <c r="TXK16" s="40"/>
      <c r="TXQ16" s="40"/>
      <c r="TXW16" s="40"/>
      <c r="TYC16" s="40"/>
      <c r="TYI16" s="40"/>
      <c r="TYO16" s="40"/>
      <c r="TYU16" s="40"/>
      <c r="TZA16" s="40"/>
      <c r="TZG16" s="40"/>
      <c r="TZM16" s="40"/>
      <c r="TZS16" s="40"/>
      <c r="TZY16" s="40"/>
      <c r="UAE16" s="40"/>
      <c r="UAK16" s="40"/>
      <c r="UAQ16" s="40"/>
      <c r="UAW16" s="40"/>
      <c r="UBC16" s="40"/>
      <c r="UBI16" s="40"/>
      <c r="UBO16" s="40"/>
      <c r="UBU16" s="40"/>
      <c r="UCA16" s="40"/>
      <c r="UCG16" s="40"/>
      <c r="UCM16" s="40"/>
      <c r="UCS16" s="40"/>
      <c r="UCY16" s="40"/>
      <c r="UDE16" s="40"/>
      <c r="UDK16" s="40"/>
      <c r="UDQ16" s="40"/>
      <c r="UDW16" s="40"/>
      <c r="UEC16" s="40"/>
      <c r="UEI16" s="40"/>
      <c r="UEO16" s="40"/>
      <c r="UEU16" s="40"/>
      <c r="UFA16" s="40"/>
      <c r="UFG16" s="40"/>
      <c r="UFM16" s="40"/>
      <c r="UFS16" s="40"/>
      <c r="UFY16" s="40"/>
      <c r="UGE16" s="40"/>
      <c r="UGK16" s="40"/>
      <c r="UGQ16" s="40"/>
      <c r="UGW16" s="40"/>
      <c r="UHC16" s="40"/>
      <c r="UHI16" s="40"/>
      <c r="UHO16" s="40"/>
      <c r="UHU16" s="40"/>
      <c r="UIA16" s="40"/>
      <c r="UIG16" s="40"/>
      <c r="UIM16" s="40"/>
      <c r="UIS16" s="40"/>
      <c r="UIY16" s="40"/>
      <c r="UJE16" s="40"/>
      <c r="UJK16" s="40"/>
      <c r="UJQ16" s="40"/>
      <c r="UJW16" s="40"/>
      <c r="UKC16" s="40"/>
      <c r="UKI16" s="40"/>
      <c r="UKO16" s="40"/>
      <c r="UKU16" s="40"/>
      <c r="ULA16" s="40"/>
      <c r="ULG16" s="40"/>
      <c r="ULM16" s="40"/>
      <c r="ULS16" s="40"/>
      <c r="ULY16" s="40"/>
      <c r="UME16" s="40"/>
      <c r="UMK16" s="40"/>
      <c r="UMQ16" s="40"/>
      <c r="UMW16" s="40"/>
      <c r="UNC16" s="40"/>
      <c r="UNI16" s="40"/>
      <c r="UNO16" s="40"/>
      <c r="UNU16" s="40"/>
      <c r="UOA16" s="40"/>
      <c r="UOG16" s="40"/>
      <c r="UOM16" s="40"/>
      <c r="UOS16" s="40"/>
      <c r="UOY16" s="40"/>
      <c r="UPE16" s="40"/>
      <c r="UPK16" s="40"/>
      <c r="UPQ16" s="40"/>
      <c r="UPW16" s="40"/>
      <c r="UQC16" s="40"/>
      <c r="UQI16" s="40"/>
      <c r="UQO16" s="40"/>
      <c r="UQU16" s="40"/>
      <c r="URA16" s="40"/>
      <c r="URG16" s="40"/>
      <c r="URM16" s="40"/>
      <c r="URS16" s="40"/>
      <c r="URY16" s="40"/>
      <c r="USE16" s="40"/>
      <c r="USK16" s="40"/>
      <c r="USQ16" s="40"/>
      <c r="USW16" s="40"/>
      <c r="UTC16" s="40"/>
      <c r="UTI16" s="40"/>
      <c r="UTO16" s="40"/>
      <c r="UTU16" s="40"/>
      <c r="UUA16" s="40"/>
      <c r="UUG16" s="40"/>
      <c r="UUM16" s="40"/>
      <c r="UUS16" s="40"/>
      <c r="UUY16" s="40"/>
      <c r="UVE16" s="40"/>
      <c r="UVK16" s="40"/>
      <c r="UVQ16" s="40"/>
      <c r="UVW16" s="40"/>
      <c r="UWC16" s="40"/>
      <c r="UWI16" s="40"/>
      <c r="UWO16" s="40"/>
      <c r="UWU16" s="40"/>
      <c r="UXA16" s="40"/>
      <c r="UXG16" s="40"/>
      <c r="UXM16" s="40"/>
      <c r="UXS16" s="40"/>
      <c r="UXY16" s="40"/>
      <c r="UYE16" s="40"/>
      <c r="UYK16" s="40"/>
      <c r="UYQ16" s="40"/>
      <c r="UYW16" s="40"/>
      <c r="UZC16" s="40"/>
      <c r="UZI16" s="40"/>
      <c r="UZO16" s="40"/>
      <c r="UZU16" s="40"/>
      <c r="VAA16" s="40"/>
      <c r="VAG16" s="40"/>
      <c r="VAM16" s="40"/>
      <c r="VAS16" s="40"/>
      <c r="VAY16" s="40"/>
      <c r="VBE16" s="40"/>
      <c r="VBK16" s="40"/>
      <c r="VBQ16" s="40"/>
      <c r="VBW16" s="40"/>
      <c r="VCC16" s="40"/>
      <c r="VCI16" s="40"/>
      <c r="VCO16" s="40"/>
      <c r="VCU16" s="40"/>
      <c r="VDA16" s="40"/>
      <c r="VDG16" s="40"/>
      <c r="VDM16" s="40"/>
      <c r="VDS16" s="40"/>
      <c r="VDY16" s="40"/>
      <c r="VEE16" s="40"/>
      <c r="VEK16" s="40"/>
      <c r="VEQ16" s="40"/>
      <c r="VEW16" s="40"/>
      <c r="VFC16" s="40"/>
      <c r="VFI16" s="40"/>
      <c r="VFO16" s="40"/>
      <c r="VFU16" s="40"/>
      <c r="VGA16" s="40"/>
      <c r="VGG16" s="40"/>
      <c r="VGM16" s="40"/>
      <c r="VGS16" s="40"/>
      <c r="VGY16" s="40"/>
      <c r="VHE16" s="40"/>
      <c r="VHK16" s="40"/>
      <c r="VHQ16" s="40"/>
      <c r="VHW16" s="40"/>
      <c r="VIC16" s="40"/>
      <c r="VII16" s="40"/>
      <c r="VIO16" s="40"/>
      <c r="VIU16" s="40"/>
      <c r="VJA16" s="40"/>
      <c r="VJG16" s="40"/>
      <c r="VJM16" s="40"/>
      <c r="VJS16" s="40"/>
      <c r="VJY16" s="40"/>
      <c r="VKE16" s="40"/>
      <c r="VKK16" s="40"/>
      <c r="VKQ16" s="40"/>
      <c r="VKW16" s="40"/>
      <c r="VLC16" s="40"/>
      <c r="VLI16" s="40"/>
      <c r="VLO16" s="40"/>
      <c r="VLU16" s="40"/>
      <c r="VMA16" s="40"/>
      <c r="VMG16" s="40"/>
      <c r="VMM16" s="40"/>
      <c r="VMS16" s="40"/>
      <c r="VMY16" s="40"/>
      <c r="VNE16" s="40"/>
      <c r="VNK16" s="40"/>
      <c r="VNQ16" s="40"/>
      <c r="VNW16" s="40"/>
      <c r="VOC16" s="40"/>
      <c r="VOI16" s="40"/>
      <c r="VOO16" s="40"/>
      <c r="VOU16" s="40"/>
      <c r="VPA16" s="40"/>
      <c r="VPG16" s="40"/>
      <c r="VPM16" s="40"/>
      <c r="VPS16" s="40"/>
      <c r="VPY16" s="40"/>
      <c r="VQE16" s="40"/>
      <c r="VQK16" s="40"/>
      <c r="VQQ16" s="40"/>
      <c r="VQW16" s="40"/>
      <c r="VRC16" s="40"/>
      <c r="VRI16" s="40"/>
      <c r="VRO16" s="40"/>
      <c r="VRU16" s="40"/>
      <c r="VSA16" s="40"/>
      <c r="VSG16" s="40"/>
      <c r="VSM16" s="40"/>
      <c r="VSS16" s="40"/>
      <c r="VSY16" s="40"/>
      <c r="VTE16" s="40"/>
      <c r="VTK16" s="40"/>
      <c r="VTQ16" s="40"/>
      <c r="VTW16" s="40"/>
      <c r="VUC16" s="40"/>
      <c r="VUI16" s="40"/>
      <c r="VUO16" s="40"/>
      <c r="VUU16" s="40"/>
      <c r="VVA16" s="40"/>
      <c r="VVG16" s="40"/>
      <c r="VVM16" s="40"/>
      <c r="VVS16" s="40"/>
      <c r="VVY16" s="40"/>
      <c r="VWE16" s="40"/>
      <c r="VWK16" s="40"/>
      <c r="VWQ16" s="40"/>
      <c r="VWW16" s="40"/>
      <c r="VXC16" s="40"/>
      <c r="VXI16" s="40"/>
      <c r="VXO16" s="40"/>
      <c r="VXU16" s="40"/>
      <c r="VYA16" s="40"/>
      <c r="VYG16" s="40"/>
      <c r="VYM16" s="40"/>
      <c r="VYS16" s="40"/>
      <c r="VYY16" s="40"/>
      <c r="VZE16" s="40"/>
      <c r="VZK16" s="40"/>
      <c r="VZQ16" s="40"/>
      <c r="VZW16" s="40"/>
      <c r="WAC16" s="40"/>
      <c r="WAI16" s="40"/>
      <c r="WAO16" s="40"/>
      <c r="WAU16" s="40"/>
      <c r="WBA16" s="40"/>
      <c r="WBG16" s="40"/>
      <c r="WBM16" s="40"/>
      <c r="WBS16" s="40"/>
      <c r="WBY16" s="40"/>
      <c r="WCE16" s="40"/>
      <c r="WCK16" s="40"/>
      <c r="WCQ16" s="40"/>
      <c r="WCW16" s="40"/>
      <c r="WDC16" s="40"/>
      <c r="WDI16" s="40"/>
      <c r="WDO16" s="40"/>
      <c r="WDU16" s="40"/>
      <c r="WEA16" s="40"/>
      <c r="WEG16" s="40"/>
      <c r="WEM16" s="40"/>
      <c r="WES16" s="40"/>
      <c r="WEY16" s="40"/>
      <c r="WFE16" s="40"/>
      <c r="WFK16" s="40"/>
      <c r="WFQ16" s="40"/>
      <c r="WFW16" s="40"/>
      <c r="WGC16" s="40"/>
      <c r="WGI16" s="40"/>
      <c r="WGO16" s="40"/>
      <c r="WGU16" s="40"/>
      <c r="WHA16" s="40"/>
      <c r="WHG16" s="40"/>
      <c r="WHM16" s="40"/>
      <c r="WHS16" s="40"/>
      <c r="WHY16" s="40"/>
      <c r="WIE16" s="40"/>
      <c r="WIK16" s="40"/>
      <c r="WIQ16" s="40"/>
      <c r="WIW16" s="40"/>
      <c r="WJC16" s="40"/>
      <c r="WJI16" s="40"/>
      <c r="WJO16" s="40"/>
      <c r="WJU16" s="40"/>
      <c r="WKA16" s="40"/>
      <c r="WKG16" s="40"/>
      <c r="WKM16" s="40"/>
      <c r="WKS16" s="40"/>
      <c r="WKY16" s="40"/>
      <c r="WLE16" s="40"/>
      <c r="WLK16" s="40"/>
      <c r="WLQ16" s="40"/>
      <c r="WLW16" s="40"/>
      <c r="WMC16" s="40"/>
      <c r="WMI16" s="40"/>
      <c r="WMO16" s="40"/>
      <c r="WMU16" s="40"/>
      <c r="WNA16" s="40"/>
      <c r="WNG16" s="40"/>
      <c r="WNM16" s="40"/>
      <c r="WNS16" s="40"/>
      <c r="WNY16" s="40"/>
      <c r="WOE16" s="40"/>
      <c r="WOK16" s="40"/>
      <c r="WOQ16" s="40"/>
      <c r="WOW16" s="40"/>
      <c r="WPC16" s="40"/>
      <c r="WPI16" s="40"/>
      <c r="WPO16" s="40"/>
      <c r="WPU16" s="40"/>
      <c r="WQA16" s="40"/>
      <c r="WQG16" s="40"/>
      <c r="WQM16" s="40"/>
      <c r="WQS16" s="40"/>
      <c r="WQY16" s="40"/>
      <c r="WRE16" s="40"/>
      <c r="WRK16" s="40"/>
      <c r="WRQ16" s="40"/>
      <c r="WRW16" s="40"/>
      <c r="WSC16" s="40"/>
      <c r="WSI16" s="40"/>
      <c r="WSO16" s="40"/>
      <c r="WSU16" s="40"/>
      <c r="WTA16" s="40"/>
      <c r="WTG16" s="40"/>
      <c r="WTM16" s="40"/>
      <c r="WTS16" s="40"/>
      <c r="WTY16" s="40"/>
      <c r="WUE16" s="40"/>
      <c r="WUK16" s="40"/>
      <c r="WUQ16" s="40"/>
      <c r="WUW16" s="40"/>
      <c r="WVC16" s="40"/>
      <c r="WVI16" s="40"/>
      <c r="WVO16" s="40"/>
      <c r="WVU16" s="40"/>
      <c r="WWA16" s="40"/>
      <c r="WWG16" s="40"/>
      <c r="WWM16" s="40"/>
      <c r="WWS16" s="40"/>
      <c r="WWY16" s="40"/>
      <c r="WXE16" s="40"/>
      <c r="WXK16" s="40"/>
      <c r="WXQ16" s="40"/>
      <c r="WXW16" s="40"/>
      <c r="WYC16" s="40"/>
      <c r="WYI16" s="40"/>
      <c r="WYO16" s="40"/>
      <c r="WYU16" s="40"/>
      <c r="WZA16" s="40"/>
      <c r="WZG16" s="40"/>
      <c r="WZM16" s="40"/>
      <c r="WZS16" s="40"/>
      <c r="WZY16" s="40"/>
      <c r="XAE16" s="40"/>
      <c r="XAK16" s="40"/>
      <c r="XAQ16" s="40"/>
      <c r="XAW16" s="40"/>
      <c r="XBC16" s="40"/>
      <c r="XBI16" s="40"/>
      <c r="XBO16" s="40"/>
      <c r="XBU16" s="40"/>
      <c r="XCA16" s="40"/>
      <c r="XCG16" s="40"/>
      <c r="XCM16" s="40"/>
      <c r="XCS16" s="40"/>
      <c r="XCY16" s="40"/>
      <c r="XDE16" s="40"/>
      <c r="XDK16" s="40"/>
      <c r="XDQ16" s="40"/>
      <c r="XDW16" s="40"/>
      <c r="XEC16" s="40"/>
      <c r="XEI16" s="40"/>
      <c r="XEO16" s="40"/>
      <c r="XEU16" s="40"/>
      <c r="XFA16" s="40"/>
    </row>
    <row r="19" spans="1:6" ht="15" x14ac:dyDescent="0.25">
      <c r="A19" s="1" t="s">
        <v>46</v>
      </c>
      <c r="B19" s="2" t="s">
        <v>217</v>
      </c>
      <c r="C19" s="2" t="s">
        <v>186</v>
      </c>
      <c r="D19" s="2" t="s">
        <v>187</v>
      </c>
      <c r="E19" s="2" t="s">
        <v>218</v>
      </c>
      <c r="F19" s="39" t="s">
        <v>189</v>
      </c>
    </row>
    <row r="20" spans="1:6" ht="42.75" x14ac:dyDescent="0.2">
      <c r="A20" s="35" t="s">
        <v>190</v>
      </c>
      <c r="B20" s="6" t="s">
        <v>300</v>
      </c>
      <c r="C20" s="6" t="s">
        <v>292</v>
      </c>
      <c r="D20" s="6" t="s">
        <v>10</v>
      </c>
      <c r="E20" s="6" t="s">
        <v>298</v>
      </c>
      <c r="F20" s="6" t="s">
        <v>294</v>
      </c>
    </row>
    <row r="21" spans="1:6" ht="36" x14ac:dyDescent="0.2">
      <c r="A21" s="37" t="s">
        <v>121</v>
      </c>
      <c r="B21" s="38" t="str">
        <f>VLOOKUP(B$20,'Menu Data Code List'!$A:$B,2,FALSE)</f>
        <v>PriV9101/BR, SG001/BR</v>
      </c>
      <c r="C21" s="38" t="str">
        <f>VLOOKUP(C$20,'Menu Data Code List'!$A:$B,2,FALSE)</f>
        <v>PriP008/BR, PriC037bH/BR, C001/BR, SG067/BR</v>
      </c>
      <c r="D21" s="38" t="str">
        <f>VLOOKUP(D$20,'Menu Data Code List'!$A:$B,2,FALSE)</f>
        <v>PriC005/BR, PriP007/BR, PriG011/BR, PriT01/BR, C040/BR, SG067/BR</v>
      </c>
      <c r="E21" s="38" t="str">
        <f>VLOOKUP(E$20,'Menu Data Code List'!$A:$B,2,FALSE)</f>
        <v>PriCh125/BR, SG056/BR, PriCh20/BR, SG062/BR, C9002/BR, C023/BR</v>
      </c>
      <c r="F21" s="38" t="str">
        <f>VLOOKUP(F$20,'Menu Data Code List'!$A:$B,2,FALSE)</f>
        <v>PriF052/BR, PriF059/BR, C002/BR</v>
      </c>
    </row>
    <row r="22" spans="1:6" ht="42.75" x14ac:dyDescent="0.2">
      <c r="A22" s="35" t="s">
        <v>191</v>
      </c>
      <c r="B22" s="6" t="s">
        <v>301</v>
      </c>
      <c r="C22" s="6" t="s">
        <v>302</v>
      </c>
      <c r="D22" s="6" t="s">
        <v>58</v>
      </c>
      <c r="E22" s="6" t="s">
        <v>303</v>
      </c>
      <c r="F22" s="6" t="s">
        <v>304</v>
      </c>
    </row>
    <row r="23" spans="1:6" ht="24" x14ac:dyDescent="0.2">
      <c r="A23" s="37" t="s">
        <v>121</v>
      </c>
      <c r="B23" s="38" t="str">
        <f>VLOOKUP(B$22,'Menu Data Code List'!$A:$B,2,FALSE)</f>
        <v>PriV9208/BR, SG008/BR, SG044/BR</v>
      </c>
      <c r="C23" s="38" t="str">
        <f>VLOOKUP(C$22,'Menu Data Code List'!$A:$B,2,FALSE)</f>
        <v>PriV9226/BR, SG008/BR, C001/BR</v>
      </c>
      <c r="D23" s="38" t="str">
        <f>VLOOKUP(D$22,'Menu Data Code List'!$A:$B,2,FALSE)</f>
        <v>PriV9128/BR, B001/BR, C040/BR</v>
      </c>
      <c r="E23" s="38" t="str">
        <f>VLOOKUP(E$22,'Menu Data Code List'!$A:$B,2,FALSE)</f>
        <v>PriV9087/BR, C9002/BR (PriV9087a/BR)</v>
      </c>
      <c r="F23" s="38" t="str">
        <f>VLOOKUP(F$22,'Menu Data Code List'!$A:$B,2,FALSE)</f>
        <v>PriV9207/BR, SG021/BR, C002/BR</v>
      </c>
    </row>
    <row r="24" spans="1:6" ht="42.75" x14ac:dyDescent="0.2">
      <c r="A24" s="35" t="s">
        <v>192</v>
      </c>
      <c r="B24" s="6" t="s">
        <v>31</v>
      </c>
      <c r="C24" s="6" t="s">
        <v>31</v>
      </c>
      <c r="D24" s="6" t="s">
        <v>31</v>
      </c>
      <c r="E24" s="6" t="s">
        <v>31</v>
      </c>
      <c r="F24" s="6" t="s">
        <v>31</v>
      </c>
    </row>
    <row r="25" spans="1:6" x14ac:dyDescent="0.2">
      <c r="A25" s="37" t="s">
        <v>121</v>
      </c>
      <c r="B25" s="38" t="str">
        <f>VLOOKUP(B$24,'Menu Data Code List'!$A:$B,2,FALSE)</f>
        <v>JacketBar/BR</v>
      </c>
      <c r="C25" s="38" t="str">
        <f>VLOOKUP(C$24,'Menu Data Code List'!$A:$B,2,FALSE)</f>
        <v>JacketBar/BR</v>
      </c>
      <c r="D25" s="38" t="str">
        <f>VLOOKUP(D$24,'Menu Data Code List'!$A:$B,2,FALSE)</f>
        <v>JacketBar/BR</v>
      </c>
      <c r="E25" s="38" t="str">
        <f>VLOOKUP(E$24,'Menu Data Code List'!$A:$B,2,FALSE)</f>
        <v>JacketBar/BR</v>
      </c>
      <c r="F25" s="38" t="str">
        <f>VLOOKUP(F$24,'Menu Data Code List'!$A:$B,2,FALSE)</f>
        <v>JacketBar/BR</v>
      </c>
    </row>
    <row r="26" spans="1:6" ht="57" x14ac:dyDescent="0.2">
      <c r="A26" s="35" t="s">
        <v>250</v>
      </c>
      <c r="B26" s="6" t="s">
        <v>252</v>
      </c>
      <c r="C26" s="6" t="s">
        <v>251</v>
      </c>
      <c r="D26" s="6" t="s">
        <v>245</v>
      </c>
      <c r="E26" s="6" t="s">
        <v>245</v>
      </c>
      <c r="F26" s="6" t="s">
        <v>252</v>
      </c>
    </row>
    <row r="27" spans="1:6" x14ac:dyDescent="0.2">
      <c r="A27" s="37" t="s">
        <v>121</v>
      </c>
      <c r="B27" s="38" t="str">
        <f>VLOOKUP(B$26,'Menu Data Code List'!$A:$B,2,FALSE)</f>
        <v>SandOffer/BR</v>
      </c>
      <c r="C27" s="38" t="str">
        <f>VLOOKUP(C$26,'Menu Data Code List'!$A:$B,2,FALSE)</f>
        <v>SandOffer/BR</v>
      </c>
      <c r="D27" s="38" t="str">
        <f>VLOOKUP(D$26,'Menu Data Code List'!$A:$B,2,FALSE)</f>
        <v>SandOffer/BR</v>
      </c>
      <c r="E27" s="38" t="str">
        <f>VLOOKUP(E$26,'Menu Data Code List'!$A:$B,2,FALSE)</f>
        <v>SandOffer/BR</v>
      </c>
      <c r="F27" s="38" t="str">
        <f>VLOOKUP(F$26,'Menu Data Code List'!$A:$B,2,FALSE)</f>
        <v>SandOffer/BR</v>
      </c>
    </row>
    <row r="28" spans="1:6" ht="28.5" x14ac:dyDescent="0.2">
      <c r="A28" s="35" t="s">
        <v>193</v>
      </c>
      <c r="B28" s="6" t="s">
        <v>221</v>
      </c>
      <c r="C28" s="6" t="s">
        <v>221</v>
      </c>
      <c r="D28" s="6" t="s">
        <v>221</v>
      </c>
      <c r="E28" s="6" t="s">
        <v>221</v>
      </c>
      <c r="F28" s="6" t="s">
        <v>221</v>
      </c>
    </row>
    <row r="29" spans="1:6" x14ac:dyDescent="0.2">
      <c r="A29" s="37" t="s">
        <v>121</v>
      </c>
      <c r="B29" s="38" t="s">
        <v>222</v>
      </c>
      <c r="C29" s="38" t="s">
        <v>222</v>
      </c>
      <c r="D29" s="38" t="s">
        <v>222</v>
      </c>
      <c r="E29" s="38" t="s">
        <v>222</v>
      </c>
      <c r="F29" s="38" t="s">
        <v>222</v>
      </c>
    </row>
    <row r="30" spans="1:6" ht="28.5" x14ac:dyDescent="0.2">
      <c r="A30" s="35" t="s">
        <v>219</v>
      </c>
      <c r="B30" s="6" t="s">
        <v>309</v>
      </c>
      <c r="C30" s="6" t="s">
        <v>316</v>
      </c>
      <c r="D30" s="6" t="s">
        <v>311</v>
      </c>
      <c r="E30" s="6" t="s">
        <v>315</v>
      </c>
      <c r="F30" s="6" t="s">
        <v>312</v>
      </c>
    </row>
    <row r="31" spans="1:6" ht="24" x14ac:dyDescent="0.2">
      <c r="A31" s="37" t="s">
        <v>121</v>
      </c>
      <c r="B31" s="38" t="str">
        <f>VLOOKUP(B$30,'Menu Data Code List'!$A:$B,2,FALSE)</f>
        <v>HD9040/BR</v>
      </c>
      <c r="C31" s="38" t="str">
        <f>VLOOKUP(C$30,'Menu Data Code List'!$A:$B,2,FALSE)</f>
        <v>HD058/BR</v>
      </c>
      <c r="D31" s="38" t="str">
        <f>VLOOKUP(D$30,'Menu Data Code List'!$A:$B,2,FALSE)</f>
        <v>HD9030/BR, B007/BR, PriHD025/BR</v>
      </c>
      <c r="E31" s="38" t="str">
        <f>VLOOKUP(E$30,'Menu Data Code List'!$A:$B,2,FALSE)</f>
        <v>HD972/BR</v>
      </c>
      <c r="F31" s="38" t="str">
        <f>VLOOKUP(F$30,'Menu Data Code List'!$A:$B,2,FALSE)</f>
        <v>CD004/BR</v>
      </c>
    </row>
    <row r="32" spans="1:6" x14ac:dyDescent="0.2">
      <c r="A32" s="35" t="s">
        <v>96</v>
      </c>
      <c r="B32" s="6" t="s">
        <v>197</v>
      </c>
      <c r="C32" s="6" t="s">
        <v>197</v>
      </c>
      <c r="D32" s="6" t="s">
        <v>197</v>
      </c>
      <c r="E32" s="6" t="s">
        <v>197</v>
      </c>
      <c r="F32" s="6" t="s">
        <v>197</v>
      </c>
    </row>
    <row r="33" spans="1:6" ht="24" x14ac:dyDescent="0.2">
      <c r="A33" s="37" t="s">
        <v>121</v>
      </c>
      <c r="B33" s="38" t="s">
        <v>112</v>
      </c>
      <c r="C33" s="38" t="s">
        <v>112</v>
      </c>
      <c r="D33" s="38" t="s">
        <v>112</v>
      </c>
      <c r="E33" s="38" t="s">
        <v>112</v>
      </c>
      <c r="F33" s="38" t="s">
        <v>112</v>
      </c>
    </row>
    <row r="36" spans="1:6" ht="15" x14ac:dyDescent="0.25">
      <c r="A36" s="1" t="s">
        <v>72</v>
      </c>
      <c r="B36" s="2" t="s">
        <v>217</v>
      </c>
      <c r="C36" s="2" t="s">
        <v>186</v>
      </c>
      <c r="D36" s="2" t="s">
        <v>187</v>
      </c>
      <c r="E36" s="2" t="s">
        <v>218</v>
      </c>
      <c r="F36" s="2" t="s">
        <v>189</v>
      </c>
    </row>
    <row r="37" spans="1:6" ht="42.75" x14ac:dyDescent="0.2">
      <c r="A37" s="35" t="s">
        <v>190</v>
      </c>
      <c r="B37" s="6" t="s">
        <v>280</v>
      </c>
      <c r="C37" s="6" t="s">
        <v>322</v>
      </c>
      <c r="D37" s="6" t="s">
        <v>10</v>
      </c>
      <c r="E37" s="6" t="s">
        <v>349</v>
      </c>
      <c r="F37" s="6" t="s">
        <v>320</v>
      </c>
    </row>
    <row r="38" spans="1:6" ht="36" x14ac:dyDescent="0.2">
      <c r="A38" s="37" t="s">
        <v>121</v>
      </c>
      <c r="B38" s="38" t="str">
        <f>VLOOKUP(B$37,'Menu Data Code List'!$A:$B,2,FALSE)</f>
        <v>PriV031/BR, SG008/BR</v>
      </c>
      <c r="C38" s="38" t="str">
        <f>VLOOKUP(C$37,'Menu Data Code List'!$A:$B,2,FALSE)</f>
        <v>PriC9037/BR, SG008/BR, C010/BR</v>
      </c>
      <c r="D38" s="38" t="str">
        <f>VLOOKUP(D$37,'Menu Data Code List'!$A:$B,2,FALSE)</f>
        <v>PriC005/BR, PriP007/BR, PriG011/BR, PriT01/BR, C040/BR, SG067/BR</v>
      </c>
      <c r="E38" s="38" t="str">
        <f>VLOOKUP(E$37,'Menu Data Code List'!$A:$B,2,FALSE)</f>
        <v>PriB072/BR, C040/BR</v>
      </c>
      <c r="F38" s="38" t="str">
        <f>VLOOKUP(F$37,'Menu Data Code List'!$A:$B,2,FALSE)</f>
        <v>PriF052/BR, C002/BR</v>
      </c>
    </row>
    <row r="39" spans="1:6" ht="42.75" x14ac:dyDescent="0.2">
      <c r="A39" s="35" t="s">
        <v>191</v>
      </c>
      <c r="B39" s="6" t="s">
        <v>352</v>
      </c>
      <c r="C39" s="6" t="s">
        <v>329</v>
      </c>
      <c r="D39" s="6" t="s">
        <v>327</v>
      </c>
      <c r="E39" s="6" t="s">
        <v>393</v>
      </c>
      <c r="F39" s="6" t="s">
        <v>328</v>
      </c>
    </row>
    <row r="40" spans="1:6" ht="24" x14ac:dyDescent="0.2">
      <c r="A40" s="37" t="s">
        <v>121</v>
      </c>
      <c r="B40" s="38" t="str">
        <f>VLOOKUP(B$39,'Menu Data Code List'!$A:$B,2,FALSE)</f>
        <v>PriV9028/BR, SG008/BR, C9002/BR</v>
      </c>
      <c r="C40" s="38" t="str">
        <f>VLOOKUP(C$39,'Menu Data Code List'!$A:$B,2,FALSE)</f>
        <v>PriV9209/BR, SG053/BR, C010/BR</v>
      </c>
      <c r="D40" s="38" t="str">
        <f>VLOOKUP(D$39,'Menu Data Code List'!$A:$B,2,FALSE)</f>
        <v>PriV001V/BR, C040/BR, SG067/BR</v>
      </c>
      <c r="E40" s="38" t="str">
        <f>VLOOKUP(E$39,'Menu Data Code List'!$A:$B,2,FALSE)</f>
        <v>PriV9102/BR, SG010/BR, SG001/BR, SV084/BR</v>
      </c>
      <c r="F40" s="38" t="str">
        <f>VLOOKUP(F$39,'Menu Data Code List'!$A:$B,2,FALSE)</f>
        <v>PriV051a/BR, SG008/BR, C002/BR</v>
      </c>
    </row>
    <row r="41" spans="1:6" ht="42.75" x14ac:dyDescent="0.2">
      <c r="A41" s="35" t="s">
        <v>192</v>
      </c>
      <c r="B41" s="6" t="s">
        <v>31</v>
      </c>
      <c r="C41" s="6" t="s">
        <v>31</v>
      </c>
      <c r="D41" s="6" t="s">
        <v>31</v>
      </c>
      <c r="E41" s="6" t="s">
        <v>31</v>
      </c>
      <c r="F41" s="6" t="s">
        <v>31</v>
      </c>
    </row>
    <row r="42" spans="1:6" x14ac:dyDescent="0.2">
      <c r="A42" s="37" t="s">
        <v>121</v>
      </c>
      <c r="B42" s="38" t="str">
        <f>VLOOKUP(B$41,'Menu Data Code List'!$A:$B,2,FALSE)</f>
        <v>JacketBar/BR</v>
      </c>
      <c r="C42" s="38" t="str">
        <f>VLOOKUP(C$41,'Menu Data Code List'!$A:$B,2,FALSE)</f>
        <v>JacketBar/BR</v>
      </c>
      <c r="D42" s="38" t="str">
        <f>VLOOKUP(D$41,'Menu Data Code List'!$A:$B,2,FALSE)</f>
        <v>JacketBar/BR</v>
      </c>
      <c r="E42" s="38" t="str">
        <f>VLOOKUP(E$41,'Menu Data Code List'!$A:$B,2,FALSE)</f>
        <v>JacketBar/BR</v>
      </c>
      <c r="F42" s="38" t="str">
        <f>VLOOKUP(F$41,'Menu Data Code List'!$A:$B,2,FALSE)</f>
        <v>JacketBar/BR</v>
      </c>
    </row>
    <row r="43" spans="1:6" ht="57" x14ac:dyDescent="0.2">
      <c r="A43" s="35" t="s">
        <v>250</v>
      </c>
      <c r="B43" s="6" t="s">
        <v>252</v>
      </c>
      <c r="C43" s="6" t="s">
        <v>251</v>
      </c>
      <c r="D43" s="6" t="s">
        <v>245</v>
      </c>
      <c r="E43" s="6" t="s">
        <v>245</v>
      </c>
      <c r="F43" s="6" t="s">
        <v>245</v>
      </c>
    </row>
    <row r="44" spans="1:6" x14ac:dyDescent="0.2">
      <c r="A44" s="37" t="s">
        <v>121</v>
      </c>
      <c r="B44" s="38" t="str">
        <f>VLOOKUP(B$26,'Menu Data Code List'!$A:$B,2,FALSE)</f>
        <v>SandOffer/BR</v>
      </c>
      <c r="C44" s="38" t="str">
        <f>VLOOKUP(C$26,'Menu Data Code List'!$A:$B,2,FALSE)</f>
        <v>SandOffer/BR</v>
      </c>
      <c r="D44" s="38" t="str">
        <f>VLOOKUP(D$26,'Menu Data Code List'!$A:$B,2,FALSE)</f>
        <v>SandOffer/BR</v>
      </c>
      <c r="E44" s="38" t="str">
        <f>VLOOKUP(E$26,'Menu Data Code List'!$A:$B,2,FALSE)</f>
        <v>SandOffer/BR</v>
      </c>
      <c r="F44" s="38" t="str">
        <f>VLOOKUP(F$26,'Menu Data Code List'!$A:$B,2,FALSE)</f>
        <v>SandOffer/BR</v>
      </c>
    </row>
    <row r="45" spans="1:6" ht="28.5" x14ac:dyDescent="0.2">
      <c r="A45" s="35" t="s">
        <v>193</v>
      </c>
      <c r="B45" s="6" t="s">
        <v>221</v>
      </c>
      <c r="C45" s="6" t="s">
        <v>221</v>
      </c>
      <c r="D45" s="6" t="s">
        <v>221</v>
      </c>
      <c r="E45" s="6" t="s">
        <v>221</v>
      </c>
      <c r="F45" s="6" t="s">
        <v>221</v>
      </c>
    </row>
    <row r="46" spans="1:6" x14ac:dyDescent="0.2">
      <c r="A46" s="37" t="s">
        <v>121</v>
      </c>
      <c r="B46" s="38" t="s">
        <v>222</v>
      </c>
      <c r="C46" s="38" t="s">
        <v>222</v>
      </c>
      <c r="D46" s="38" t="s">
        <v>222</v>
      </c>
      <c r="E46" s="38" t="s">
        <v>222</v>
      </c>
      <c r="F46" s="38" t="s">
        <v>222</v>
      </c>
    </row>
    <row r="47" spans="1:6" x14ac:dyDescent="0.2">
      <c r="A47" s="35" t="s">
        <v>219</v>
      </c>
      <c r="B47" s="6" t="s">
        <v>290</v>
      </c>
      <c r="C47" s="6" t="s">
        <v>334</v>
      </c>
      <c r="D47" s="6" t="s">
        <v>93</v>
      </c>
      <c r="E47" s="6" t="s">
        <v>338</v>
      </c>
      <c r="F47" s="6" t="s">
        <v>336</v>
      </c>
    </row>
    <row r="48" spans="1:6" x14ac:dyDescent="0.2">
      <c r="A48" s="37" t="s">
        <v>121</v>
      </c>
      <c r="B48" s="38" t="str">
        <f>VLOOKUP(B$47,'Menu Data Code List'!$A:$B,2,FALSE)</f>
        <v>CD9012/BR, HD9019/BR</v>
      </c>
      <c r="C48" s="38" t="str">
        <f>VLOOKUP(C$47,'Menu Data Code List'!$A:$B,2,FALSE)</f>
        <v>HD9016/BR</v>
      </c>
      <c r="D48" s="38" t="str">
        <f>VLOOKUP(D$47,'Menu Data Code List'!$A:$B,2,FALSE)</f>
        <v>HD9101/BR</v>
      </c>
      <c r="E48" s="38" t="str">
        <f>VLOOKUP(E$47,'Menu Data Code List'!$A:$B,2,FALSE)</f>
        <v>PriHD095/BR</v>
      </c>
      <c r="F48" s="38" t="str">
        <f>VLOOKUP(F$47,'Menu Data Code List'!$A:$B,2,FALSE)</f>
        <v>CD914/BR, CD914a/BR</v>
      </c>
    </row>
    <row r="49" spans="1:6" x14ac:dyDescent="0.2">
      <c r="A49" s="35" t="s">
        <v>96</v>
      </c>
      <c r="B49" s="6" t="s">
        <v>197</v>
      </c>
      <c r="C49" s="6" t="s">
        <v>197</v>
      </c>
      <c r="D49" s="6" t="s">
        <v>197</v>
      </c>
      <c r="E49" s="6" t="s">
        <v>197</v>
      </c>
      <c r="F49" s="6" t="s">
        <v>197</v>
      </c>
    </row>
    <row r="50" spans="1:6" ht="24" x14ac:dyDescent="0.2">
      <c r="A50" s="37" t="s">
        <v>121</v>
      </c>
      <c r="B50" s="38" t="s">
        <v>112</v>
      </c>
      <c r="C50" s="38" t="s">
        <v>112</v>
      </c>
      <c r="D50" s="38" t="s">
        <v>112</v>
      </c>
      <c r="E50" s="38" t="s">
        <v>112</v>
      </c>
      <c r="F50" s="38" t="s">
        <v>112</v>
      </c>
    </row>
  </sheetData>
  <mergeCells count="1">
    <mergeCell ref="A1:F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7">
        <x14:dataValidation type="list" allowBlank="1" showInputMessage="1" showErrorMessage="1" xr:uid="{00000000-0002-0000-0400-000000000000}">
          <x14:formula1>
            <xm:f>'Menu Data Names'!$B$3:$B$8</xm:f>
          </x14:formula1>
          <xm:sqref>B3</xm:sqref>
        </x14:dataValidation>
        <x14:dataValidation type="list" allowBlank="1" showInputMessage="1" showErrorMessage="1" xr:uid="{00000000-0002-0000-0400-000001000000}">
          <x14:formula1>
            <xm:f>'Menu Data Names'!$D$3:$D$8</xm:f>
          </x14:formula1>
          <xm:sqref>D3</xm:sqref>
        </x14:dataValidation>
        <x14:dataValidation type="list" allowBlank="1" showInputMessage="1" showErrorMessage="1" xr:uid="{00000000-0002-0000-0400-000002000000}">
          <x14:formula1>
            <xm:f>'Menu Data Names'!$E$3:$E$8</xm:f>
          </x14:formula1>
          <xm:sqref>E3</xm:sqref>
        </x14:dataValidation>
        <x14:dataValidation type="list" allowBlank="1" showInputMessage="1" showErrorMessage="1" xr:uid="{00000000-0002-0000-0400-000003000000}">
          <x14:formula1>
            <xm:f>'Menu Data Names'!$F$3:$F$4</xm:f>
          </x14:formula1>
          <xm:sqref>F3</xm:sqref>
        </x14:dataValidation>
        <x14:dataValidation type="list" allowBlank="1" showInputMessage="1" showErrorMessage="1" xr:uid="{00000000-0002-0000-0400-000004000000}">
          <x14:formula1>
            <xm:f>'Menu Data Names'!$B$9:$B$10</xm:f>
          </x14:formula1>
          <xm:sqref>B5</xm:sqref>
        </x14:dataValidation>
        <x14:dataValidation type="list" allowBlank="1" showInputMessage="1" showErrorMessage="1" xr:uid="{00000000-0002-0000-0400-000005000000}">
          <x14:formula1>
            <xm:f>'Menu Data Names'!$C$9:$C$10</xm:f>
          </x14:formula1>
          <xm:sqref>C5</xm:sqref>
        </x14:dataValidation>
        <x14:dataValidation type="list" allowBlank="1" showInputMessage="1" showErrorMessage="1" xr:uid="{00000000-0002-0000-0400-000006000000}">
          <x14:formula1>
            <xm:f>'Menu Data Names'!$D$9:$D$10</xm:f>
          </x14:formula1>
          <xm:sqref>D5</xm:sqref>
        </x14:dataValidation>
        <x14:dataValidation type="list" allowBlank="1" showInputMessage="1" showErrorMessage="1" xr:uid="{00000000-0002-0000-0400-000007000000}">
          <x14:formula1>
            <xm:f>'Menu Data Names'!$E$9:$E$10</xm:f>
          </x14:formula1>
          <xm:sqref>E5</xm:sqref>
        </x14:dataValidation>
        <x14:dataValidation type="list" allowBlank="1" showInputMessage="1" showErrorMessage="1" xr:uid="{00000000-0002-0000-0400-000008000000}">
          <x14:formula1>
            <xm:f>'Menu Data Names'!$F$9:$F$10</xm:f>
          </x14:formula1>
          <xm:sqref>F5</xm:sqref>
        </x14:dataValidation>
        <x14:dataValidation type="list" allowBlank="1" showInputMessage="1" showErrorMessage="1" xr:uid="{00000000-0002-0000-0400-000009000000}">
          <x14:formula1>
            <xm:f>'Menu Data Names'!$B$11:$B$12</xm:f>
          </x14:formula1>
          <xm:sqref>B7:F7 B41:F41 B24:F24</xm:sqref>
        </x14:dataValidation>
        <x14:dataValidation type="list" allowBlank="1" showInputMessage="1" showErrorMessage="1" xr:uid="{00000000-0002-0000-0400-00000A000000}">
          <x14:formula1>
            <xm:f>'Menu Data Names'!$B$13:$B$22</xm:f>
          </x14:formula1>
          <xm:sqref>B13</xm:sqref>
        </x14:dataValidation>
        <x14:dataValidation type="list" allowBlank="1" showInputMessage="1" showErrorMessage="1" xr:uid="{00000000-0002-0000-0400-00000B000000}">
          <x14:formula1>
            <xm:f>'Menu Data Names'!$C$13:$C$22</xm:f>
          </x14:formula1>
          <xm:sqref>C13</xm:sqref>
        </x14:dataValidation>
        <x14:dataValidation type="list" allowBlank="1" showInputMessage="1" showErrorMessage="1" xr:uid="{00000000-0002-0000-0400-00000C000000}">
          <x14:formula1>
            <xm:f>'Menu Data Names'!$D$13:$D$22</xm:f>
          </x14:formula1>
          <xm:sqref>D13</xm:sqref>
        </x14:dataValidation>
        <x14:dataValidation type="list" allowBlank="1" showInputMessage="1" showErrorMessage="1" xr:uid="{00000000-0002-0000-0400-00000D000000}">
          <x14:formula1>
            <xm:f>'Menu Data Names'!$E$13:$E$22</xm:f>
          </x14:formula1>
          <xm:sqref>E13</xm:sqref>
        </x14:dataValidation>
        <x14:dataValidation type="list" allowBlank="1" showInputMessage="1" showErrorMessage="1" xr:uid="{00000000-0002-0000-0400-00000E000000}">
          <x14:formula1>
            <xm:f>'Menu Data Names'!$F$13:$F$22</xm:f>
          </x14:formula1>
          <xm:sqref>F13</xm:sqref>
        </x14:dataValidation>
        <x14:dataValidation type="list" allowBlank="1" showInputMessage="1" showErrorMessage="1" xr:uid="{00000000-0002-0000-0400-00000F000000}">
          <x14:formula1>
            <xm:f>'Menu Data Names'!$B$30:$B$31</xm:f>
          </x14:formula1>
          <xm:sqref>B20</xm:sqref>
        </x14:dataValidation>
        <x14:dataValidation type="list" allowBlank="1" showInputMessage="1" showErrorMessage="1" xr:uid="{00000000-0002-0000-0400-000010000000}">
          <x14:formula1>
            <xm:f>'Menu Data Names'!$C$30:$C$31</xm:f>
          </x14:formula1>
          <xm:sqref>C20</xm:sqref>
        </x14:dataValidation>
        <x14:dataValidation type="list" allowBlank="1" showInputMessage="1" showErrorMessage="1" xr:uid="{00000000-0002-0000-0400-000011000000}">
          <x14:formula1>
            <xm:f>'Menu Data Names'!$D$30:$D$31</xm:f>
          </x14:formula1>
          <xm:sqref>D20</xm:sqref>
        </x14:dataValidation>
        <x14:dataValidation type="list" allowBlank="1" showInputMessage="1" showErrorMessage="1" xr:uid="{00000000-0002-0000-0400-000012000000}">
          <x14:formula1>
            <xm:f>'Menu Data Names'!$E$30:$E$31</xm:f>
          </x14:formula1>
          <xm:sqref>E20</xm:sqref>
        </x14:dataValidation>
        <x14:dataValidation type="list" allowBlank="1" showInputMessage="1" showErrorMessage="1" xr:uid="{00000000-0002-0000-0400-000013000000}">
          <x14:formula1>
            <xm:f>'Menu Data Names'!$F$30:$F$31</xm:f>
          </x14:formula1>
          <xm:sqref>F20</xm:sqref>
        </x14:dataValidation>
        <x14:dataValidation type="list" allowBlank="1" showInputMessage="1" showErrorMessage="1" xr:uid="{00000000-0002-0000-0400-000014000000}">
          <x14:formula1>
            <xm:f>'Menu Data Names'!$B$34:$B$35</xm:f>
          </x14:formula1>
          <xm:sqref>B22</xm:sqref>
        </x14:dataValidation>
        <x14:dataValidation type="list" allowBlank="1" showInputMessage="1" showErrorMessage="1" xr:uid="{00000000-0002-0000-0400-000015000000}">
          <x14:formula1>
            <xm:f>'Menu Data Names'!$C$34:$C$35</xm:f>
          </x14:formula1>
          <xm:sqref>C22</xm:sqref>
        </x14:dataValidation>
        <x14:dataValidation type="list" allowBlank="1" showInputMessage="1" showErrorMessage="1" xr:uid="{00000000-0002-0000-0400-000016000000}">
          <x14:formula1>
            <xm:f>'Menu Data Names'!$D$34:$D$35</xm:f>
          </x14:formula1>
          <xm:sqref>D22</xm:sqref>
        </x14:dataValidation>
        <x14:dataValidation type="list" allowBlank="1" showInputMessage="1" showErrorMessage="1" xr:uid="{00000000-0002-0000-0400-000017000000}">
          <x14:formula1>
            <xm:f>'Menu Data Names'!$E$34:$E$35</xm:f>
          </x14:formula1>
          <xm:sqref>E22</xm:sqref>
        </x14:dataValidation>
        <x14:dataValidation type="list" allowBlank="1" showInputMessage="1" showErrorMessage="1" xr:uid="{00000000-0002-0000-0400-000018000000}">
          <x14:formula1>
            <xm:f>'Menu Data Names'!$F$34:$F$35</xm:f>
          </x14:formula1>
          <xm:sqref>F22</xm:sqref>
        </x14:dataValidation>
        <x14:dataValidation type="list" allowBlank="1" showInputMessage="1" showErrorMessage="1" xr:uid="{00000000-0002-0000-0400-000019000000}">
          <x14:formula1>
            <xm:f>'Menu Data Names'!$B$39:$B$49</xm:f>
          </x14:formula1>
          <xm:sqref>B30</xm:sqref>
        </x14:dataValidation>
        <x14:dataValidation type="list" allowBlank="1" showInputMessage="1" showErrorMessage="1" xr:uid="{00000000-0002-0000-0400-00001A000000}">
          <x14:formula1>
            <xm:f>'Menu Data Names'!$C$39:$C$49</xm:f>
          </x14:formula1>
          <xm:sqref>C30</xm:sqref>
        </x14:dataValidation>
        <x14:dataValidation type="list" allowBlank="1" showInputMessage="1" showErrorMessage="1" xr:uid="{00000000-0002-0000-0400-00001E000000}">
          <x14:formula1>
            <xm:f>'Menu Data Names'!$B$54:$B$55</xm:f>
          </x14:formula1>
          <xm:sqref>B37</xm:sqref>
        </x14:dataValidation>
        <x14:dataValidation type="list" allowBlank="1" showInputMessage="1" showErrorMessage="1" xr:uid="{00000000-0002-0000-0400-00001F000000}">
          <x14:formula1>
            <xm:f>'Menu Data Names'!$C$54:$C$57</xm:f>
          </x14:formula1>
          <xm:sqref>C37</xm:sqref>
        </x14:dataValidation>
        <x14:dataValidation type="list" allowBlank="1" showInputMessage="1" showErrorMessage="1" xr:uid="{00000000-0002-0000-0400-000020000000}">
          <x14:formula1>
            <xm:f>'Menu Data Names'!$D$54:$D$57</xm:f>
          </x14:formula1>
          <xm:sqref>D37</xm:sqref>
        </x14:dataValidation>
        <x14:dataValidation type="list" allowBlank="1" showInputMessage="1" showErrorMessage="1" xr:uid="{00000000-0002-0000-0400-000021000000}">
          <x14:formula1>
            <xm:f>'Menu Data Names'!$E$54:$E$59</xm:f>
          </x14:formula1>
          <xm:sqref>E37</xm:sqref>
        </x14:dataValidation>
        <x14:dataValidation type="list" allowBlank="1" showInputMessage="1" showErrorMessage="1" xr:uid="{00000000-0002-0000-0400-000022000000}">
          <x14:formula1>
            <xm:f>'Menu Data Names'!$F$54:$F$55</xm:f>
          </x14:formula1>
          <xm:sqref>F37</xm:sqref>
        </x14:dataValidation>
        <x14:dataValidation type="list" allowBlank="1" showInputMessage="1" showErrorMessage="1" xr:uid="{00000000-0002-0000-0400-000023000000}">
          <x14:formula1>
            <xm:f>'Menu Data Names'!$B$60:$B$61</xm:f>
          </x14:formula1>
          <xm:sqref>B39</xm:sqref>
        </x14:dataValidation>
        <x14:dataValidation type="list" allowBlank="1" showInputMessage="1" showErrorMessage="1" xr:uid="{00000000-0002-0000-0400-000024000000}">
          <x14:formula1>
            <xm:f>'Menu Data Names'!$C$60:$C$61</xm:f>
          </x14:formula1>
          <xm:sqref>C39</xm:sqref>
        </x14:dataValidation>
        <x14:dataValidation type="list" allowBlank="1" showInputMessage="1" showErrorMessage="1" xr:uid="{00000000-0002-0000-0400-000025000000}">
          <x14:formula1>
            <xm:f>'Menu Data Names'!$D$60:$D$61</xm:f>
          </x14:formula1>
          <xm:sqref>D39</xm:sqref>
        </x14:dataValidation>
        <x14:dataValidation type="list" allowBlank="1" showInputMessage="1" showErrorMessage="1" xr:uid="{00000000-0002-0000-0400-000026000000}">
          <x14:formula1>
            <xm:f>'Menu Data Names'!$E$60:$E$61</xm:f>
          </x14:formula1>
          <xm:sqref>E39</xm:sqref>
        </x14:dataValidation>
        <x14:dataValidation type="list" allowBlank="1" showInputMessage="1" showErrorMessage="1" xr:uid="{00000000-0002-0000-0400-000027000000}">
          <x14:formula1>
            <xm:f>'Menu Data Names'!$F$60:$F$61</xm:f>
          </x14:formula1>
          <xm:sqref>F39</xm:sqref>
        </x14:dataValidation>
        <x14:dataValidation type="list" allowBlank="1" showInputMessage="1" showErrorMessage="1" xr:uid="{00000000-0002-0000-0400-000028000000}">
          <x14:formula1>
            <xm:f>'Menu Data Names'!$B$64:$B$74</xm:f>
          </x14:formula1>
          <xm:sqref>B47</xm:sqref>
        </x14:dataValidation>
        <x14:dataValidation type="list" allowBlank="1" showInputMessage="1" showErrorMessage="1" xr:uid="{00000000-0002-0000-0400-000029000000}">
          <x14:formula1>
            <xm:f>'Menu Data Names'!$C$64:$C$74</xm:f>
          </x14:formula1>
          <xm:sqref>C47</xm:sqref>
        </x14:dataValidation>
        <x14:dataValidation type="list" allowBlank="1" showInputMessage="1" showErrorMessage="1" xr:uid="{00000000-0002-0000-0400-00002A000000}">
          <x14:formula1>
            <xm:f>'Menu Data Names'!$D$64:$D$68</xm:f>
          </x14:formula1>
          <xm:sqref>D47</xm:sqref>
        </x14:dataValidation>
        <x14:dataValidation type="list" allowBlank="1" showInputMessage="1" showErrorMessage="1" xr:uid="{00000000-0002-0000-0400-00002B000000}">
          <x14:formula1>
            <xm:f>'Menu Data Names'!$E$64:$E$74</xm:f>
          </x14:formula1>
          <xm:sqref>E47</xm:sqref>
        </x14:dataValidation>
        <x14:dataValidation type="list" allowBlank="1" showInputMessage="1" showErrorMessage="1" xr:uid="{00000000-0002-0000-0400-00002C000000}">
          <x14:formula1>
            <xm:f>'Menu Data Names'!$F$64:$F$69</xm:f>
          </x14:formula1>
          <xm:sqref>F47</xm:sqref>
        </x14:dataValidation>
        <x14:dataValidation type="list" allowBlank="1" showInputMessage="1" showErrorMessage="1" xr:uid="{00000000-0002-0000-0400-00002D000000}">
          <x14:formula1>
            <xm:f>'Menu Data Names'!$F$25:$F$28</xm:f>
          </x14:formula1>
          <xm:sqref>B9:F9 B26:F26 B43:F43</xm:sqref>
        </x14:dataValidation>
        <x14:dataValidation type="list" allowBlank="1" showInputMessage="1" showErrorMessage="1" xr:uid="{00000000-0002-0000-0400-00001B000000}">
          <x14:formula1>
            <xm:f>'Menu Data Names'!$D$39:$D$42</xm:f>
          </x14:formula1>
          <xm:sqref>D30</xm:sqref>
        </x14:dataValidation>
        <x14:dataValidation type="list" allowBlank="1" showInputMessage="1" showErrorMessage="1" xr:uid="{00000000-0002-0000-0400-00001C000000}">
          <x14:formula1>
            <xm:f>'Menu Data Names'!$E$39:$E$49</xm:f>
          </x14:formula1>
          <xm:sqref>E30</xm:sqref>
        </x14:dataValidation>
        <x14:dataValidation type="list" allowBlank="1" showInputMessage="1" showErrorMessage="1" xr:uid="{00000000-0002-0000-0400-00001D000000}">
          <x14:formula1>
            <xm:f>'Menu Data Names'!$F$39:$F$43</xm:f>
          </x14:formula1>
          <xm:sqref>F30</xm:sqref>
        </x14:dataValidation>
        <x14:dataValidation type="list" allowBlank="1" showInputMessage="1" showErrorMessage="1" xr:uid="{00000000-0002-0000-0400-00002E000000}">
          <x14:formula1>
            <xm:f>'Menu Data Names'!$C$3:$C$8</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2"/>
  <sheetViews>
    <sheetView tabSelected="1" zoomScaleNormal="100" workbookViewId="0">
      <selection activeCell="Q11" sqref="Q11"/>
    </sheetView>
  </sheetViews>
  <sheetFormatPr defaultColWidth="8.625" defaultRowHeight="15" x14ac:dyDescent="0.25"/>
  <cols>
    <col min="1" max="1" width="13" style="18" customWidth="1"/>
    <col min="2" max="6" width="23.5" style="32" customWidth="1"/>
    <col min="7" max="7" width="8.625" style="18"/>
    <col min="8" max="8" width="17.5" style="18" hidden="1" customWidth="1"/>
    <col min="9" max="9" width="17" style="18" customWidth="1"/>
    <col min="10" max="16384" width="8.625" style="18"/>
  </cols>
  <sheetData>
    <row r="1" spans="1:9" x14ac:dyDescent="0.25">
      <c r="A1" s="71" t="s">
        <v>463</v>
      </c>
      <c r="B1" s="71"/>
      <c r="C1" s="71"/>
      <c r="D1" s="71"/>
      <c r="E1" s="71"/>
      <c r="F1" s="71"/>
    </row>
    <row r="2" spans="1:9" ht="60.95" customHeight="1" x14ac:dyDescent="0.25">
      <c r="A2" s="19" t="s">
        <v>183</v>
      </c>
      <c r="B2" s="20" t="s">
        <v>184</v>
      </c>
      <c r="C2" s="72" t="s">
        <v>465</v>
      </c>
      <c r="D2" s="73"/>
      <c r="E2" s="73"/>
      <c r="F2" s="74"/>
      <c r="H2" s="18" t="s">
        <v>208</v>
      </c>
    </row>
    <row r="3" spans="1:9" x14ac:dyDescent="0.25">
      <c r="A3" s="21" t="s">
        <v>185</v>
      </c>
      <c r="B3" s="22" t="s">
        <v>464</v>
      </c>
      <c r="C3" s="23"/>
      <c r="D3" s="24"/>
      <c r="E3" s="23"/>
      <c r="F3" s="24"/>
    </row>
    <row r="4" spans="1:9" x14ac:dyDescent="0.25">
      <c r="A4" s="25" t="s">
        <v>1</v>
      </c>
      <c r="B4" s="26"/>
      <c r="C4" s="26" t="s">
        <v>186</v>
      </c>
      <c r="D4" s="26" t="s">
        <v>187</v>
      </c>
      <c r="E4" s="26" t="s">
        <v>188</v>
      </c>
      <c r="F4" s="26" t="s">
        <v>189</v>
      </c>
    </row>
    <row r="5" spans="1:9" ht="30" x14ac:dyDescent="0.25">
      <c r="A5" s="27" t="s">
        <v>190</v>
      </c>
      <c r="B5" s="61">
        <f>VLOOKUP('NPri1 Kitchen Copy'!B3,'Allergy Data'!$D:$W,MATCH($H$2,'Allergy Data'!$D$1:$W$1,0),FALSE)</f>
        <v>0</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v>
      </c>
      <c r="F5" s="61" t="str">
        <f>VLOOKUP('NPri1 Kitchen Copy'!F3,'Allergy Data'!$D:$W,MATCH($H$2,'Allergy Data'!$D$1:$W$1,0),FALSE)</f>
        <v>**Fish and Chips</v>
      </c>
    </row>
    <row r="6" spans="1:9" s="29" customFormat="1" ht="24" x14ac:dyDescent="0.2">
      <c r="A6" s="28" t="s">
        <v>121</v>
      </c>
      <c r="B6" s="62">
        <f>VLOOKUP('NPri1 Kitchen Copy'!B3,'Allergy Data'!$D:$W,MATCH($H$2,'Allergy Data'!$D$1:$W$1,0)+1,FALSE)</f>
        <v>0</v>
      </c>
      <c r="C6" s="62" t="str">
        <f>VLOOKUP('NPri1 Kitchen Copy'!C3,'Allergy Data'!$D:$W,MATCH($H$2,'Allergy Data'!$D$1:$W$1,0)+1,FALSE)</f>
        <v>APriB030/BR, APriC9102/BR, APriB030a/BR, APriH9102/BR</v>
      </c>
      <c r="D6" s="62">
        <f>VLOOKUP('NPri1 Kitchen Copy'!D3,'Allergy Data'!$D:$W,MATCH($H$2,'Allergy Data'!$D$1:$W$1,0)+1,FALSE)</f>
        <v>0</v>
      </c>
      <c r="E6" s="62">
        <f>VLOOKUP('NPri1 Kitchen Copy'!E3,'Allergy Data'!$D:$W,MATCH($H$2,'Allergy Data'!$D$1:$W$1,0)+1,FALSE)</f>
        <v>0</v>
      </c>
      <c r="F6" s="62" t="str">
        <f>VLOOKUP('NPri1 Kitchen Copy'!F3,'Allergy Data'!$D:$W,MATCH($H$2,'Allergy Data'!$D$1:$W$1,0)+1,FALSE)</f>
        <v>APriF052/BR, APriF059/BR</v>
      </c>
    </row>
    <row r="7" spans="1:9" ht="30" x14ac:dyDescent="0.25">
      <c r="A7" s="27" t="s">
        <v>191</v>
      </c>
      <c r="B7" s="61" t="str">
        <f>VLOOKUP('NPri1 Kitchen Copy'!B5,'Allergy Data'!$D:$W,MATCH($H$2,'Allergy Data'!$D$1:$W$1,0),FALSE)</f>
        <v>Spiced Vegetable Curry with Rice</v>
      </c>
      <c r="C7" s="61" t="str">
        <f>VLOOKUP('NPri1 Kitchen Copy'!C5,'Allergy Data'!$D:$W,MATCH($H$2,'Allergy Data'!$D$1:$W$1,0),FALSE)</f>
        <v>** Magherita Pizza</v>
      </c>
      <c r="D7" s="61">
        <f>VLOOKUP('NPri1 Kitchen Copy'!D5,'Allergy Data'!$D:$W,MATCH($H$2,'Allergy Data'!$D$1:$W$1,0),FALSE)</f>
        <v>0</v>
      </c>
      <c r="E7" s="61" t="str">
        <f>VLOOKUP('NPri1 Kitchen Copy'!E5,'Allergy Data'!$D:$W,MATCH($H$2,'Allergy Data'!$D$1:$W$1,0),FALSE)</f>
        <v>Mexican Loaded Beans with Rice</v>
      </c>
      <c r="F7" s="61">
        <f>VLOOKUP('NPri1 Kitchen Copy'!F5,'Allergy Data'!$D:$W,MATCH($H$2,'Allergy Data'!$D$1:$W$1,0),FALSE)</f>
        <v>0</v>
      </c>
      <c r="H7" s="30"/>
      <c r="I7" s="30"/>
    </row>
    <row r="8" spans="1:9" s="29" customFormat="1" ht="12" x14ac:dyDescent="0.2">
      <c r="A8" s="28" t="s">
        <v>121</v>
      </c>
      <c r="B8" s="62">
        <f>VLOOKUP('NPri1 Kitchen Copy'!B5,'Allergy Data'!$D:$W,MATCH($H$2,'Allergy Data'!$D$1:$W$1,0)+1,FALSE)</f>
        <v>0</v>
      </c>
      <c r="C8" s="62" t="str">
        <f>VLOOKUP('NPri1 Kitchen Copy'!C5,'Allergy Data'!$D:$W,MATCH($H$2,'Allergy Data'!$D$1:$W$1,0)+1,FALSE)</f>
        <v>APriV022a/BR</v>
      </c>
      <c r="D8" s="62">
        <f>VLOOKUP('NPri1 Kitchen Copy'!D5,'Allergy Data'!$D:$W,MATCH($H$2,'Allergy Data'!$D$1:$W$1,0)+1,FALSE)</f>
        <v>0</v>
      </c>
      <c r="E8" s="62">
        <f>VLOOKUP('NPri1 Kitchen Copy'!E5,'Allergy Data'!$D:$W,MATCH($H$2,'Allergy Data'!$D$1:$W$1,0)+1,FALSE)</f>
        <v>0</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Tuna Mayo, or Coleslaw</v>
      </c>
      <c r="C9" s="61" t="str">
        <f>VLOOKUP('NPri1 Kitchen Copy'!C7,'Allergy Data'!$D:$W,MATCH($H$2,'Allergy Data'!$D$1:$W$1,0),FALSE)</f>
        <v>Jacket Potato with Baked Beans, Cheese, Tuna Mayo, or Coleslaw</v>
      </c>
      <c r="D9" s="61" t="str">
        <f>VLOOKUP('NPri1 Kitchen Copy'!D7,'Allergy Data'!$D:$W,MATCH($H$2,'Allergy Data'!$D$1:$W$1,0),FALSE)</f>
        <v>Jacket Potato with Baked Beans, Cheese, Tuna Mayo, or Coleslaw</v>
      </c>
      <c r="E9" s="61" t="str">
        <f>VLOOKUP('NPri1 Kitchen Copy'!E7,'Allergy Data'!$D:$W,MATCH($H$2,'Allergy Data'!$D$1:$W$1,0),FALSE)</f>
        <v>Jacket Potato with Baked Beans, Cheese, Tuna Mayo, or Coleslaw</v>
      </c>
      <c r="F9" s="61" t="str">
        <f>VLOOKUP('NPri1 Kitchen Copy'!F7,'Allergy Data'!$D:$W,MATCH($H$2,'Allergy Data'!$D$1:$W$1,0),FALSE)</f>
        <v>Jacket Potato with Baked Beans, Cheese, Tuna Mayo, or Coleslaw</v>
      </c>
      <c r="H9" s="30"/>
      <c r="I9" s="30"/>
    </row>
    <row r="10" spans="1:9" s="29" customFormat="1" x14ac:dyDescent="0.25">
      <c r="A10" s="28" t="s">
        <v>121</v>
      </c>
      <c r="B10" s="63">
        <f>VLOOKUP('NPri1 Kitchen Copy'!B7,'Allergy Data'!$D:$W,MATCH($H$2,'Allergy Data'!$D$1:$W$1,0)+1,FALSE)</f>
        <v>0</v>
      </c>
      <c r="C10" s="63">
        <f>VLOOKUP('NPri1 Kitchen Copy'!C7,'Allergy Data'!$D:$W,MATCH($H$2,'Allergy Data'!$D$1:$W$1,0)+1,FALSE)</f>
        <v>0</v>
      </c>
      <c r="D10" s="63">
        <f>VLOOKUP('NPri1 Kitchen Copy'!D7,'Allergy Data'!$D:$W,MATCH($H$2,'Allergy Data'!$D$1:$W$1,0)+1,FALSE)</f>
        <v>0</v>
      </c>
      <c r="E10" s="63">
        <f>VLOOKUP('NPri1 Kitchen Copy'!E7,'Allergy Data'!$D:$W,MATCH($H$2,'Allergy Data'!$D$1:$W$1,0)+1,FALSE)</f>
        <v>0</v>
      </c>
      <c r="F10" s="63">
        <f>VLOOKUP('NPri1 Kitchen Copy'!F7,'Allergy Data'!$D:$W,MATCH($H$2,'Allergy Data'!$D$1:$W$1,0)+1,FALSE)</f>
        <v>0</v>
      </c>
      <c r="H10" s="31"/>
      <c r="I10" s="31"/>
    </row>
    <row r="11" spans="1:9" x14ac:dyDescent="0.25">
      <c r="A11" s="27" t="s">
        <v>250</v>
      </c>
      <c r="B11" s="69">
        <f>VLOOKUP('NPri1 Kitchen Copy'!B9,'Allergy Data'!$D:$W,MATCH($H$2,'Allergy Data'!$D$1:$W$1,0),FALSE)</f>
        <v>0</v>
      </c>
      <c r="C11" s="69">
        <f>VLOOKUP('NPri1 Kitchen Copy'!C9,'Allergy Data'!$D:$W,MATCH($H$2,'Allergy Data'!$D$1:$W$1,0),FALSE)</f>
        <v>0</v>
      </c>
      <c r="D11" s="69">
        <f>VLOOKUP('NPri1 Kitchen Copy'!D9,'Allergy Data'!$D:$W,MATCH($H$2,'Allergy Data'!$D$1:$W$1,0),FALSE)</f>
        <v>0</v>
      </c>
      <c r="E11" s="69">
        <f>VLOOKUP('NPri1 Kitchen Copy'!E9,'Allergy Data'!$D:$W,MATCH($H$2,'Allergy Data'!$D$1:$W$1,0),FALSE)</f>
        <v>0</v>
      </c>
      <c r="F11" s="69">
        <f>VLOOKUP('NPri1 Kitchen Copy'!F9,'Allergy Data'!$D:$W,MATCH($H$2,'Allergy Data'!$D$1:$W$1,0),FALSE)</f>
        <v>0</v>
      </c>
    </row>
    <row r="12" spans="1:9" s="29" customFormat="1" x14ac:dyDescent="0.25">
      <c r="A12" s="28" t="s">
        <v>121</v>
      </c>
      <c r="B12" s="63">
        <f>VLOOKUP('NPri1 Kitchen Copy'!B9,'Allergy Data'!$D:$W,MATCH($H$2,'Allergy Data'!$D$1:$W$1,0)+1,FALSE)</f>
        <v>0</v>
      </c>
      <c r="C12" s="63">
        <f>VLOOKUP('NPri1 Kitchen Copy'!C9,'Allergy Data'!$D:$W,MATCH($H$2,'Allergy Data'!$D$1:$W$1,0)+1,FALSE)</f>
        <v>0</v>
      </c>
      <c r="D12" s="63">
        <f>VLOOKUP('NPri1 Kitchen Copy'!D9,'Allergy Data'!$D:$W,MATCH($H$2,'Allergy Data'!$D$1:$W$1,0)+1,FALSE)</f>
        <v>0</v>
      </c>
      <c r="E12" s="63">
        <f>VLOOKUP('NPri1 Kitchen Copy'!E9,'Allergy Data'!$D:$W,MATCH($H$2,'Allergy Data'!$D$1:$W$1,0)+1,FALSE)</f>
        <v>0</v>
      </c>
      <c r="F12" s="63">
        <f>VLOOKUP('NPri1 Kitchen Copy'!F9,'Allergy Data'!$D:$W,MATCH($H$2,'Allergy Data'!$D$1:$W$1,0)+1,FALSE)</f>
        <v>0</v>
      </c>
      <c r="H12" s="31"/>
      <c r="I12" s="31"/>
    </row>
    <row r="13" spans="1:9" x14ac:dyDescent="0.25">
      <c r="A13" s="27" t="s">
        <v>193</v>
      </c>
      <c r="B13" s="61" t="str">
        <f>VLOOKUP('NPri1 Kitchen Copy'!B11,'Allergy Data'!$D:$W,MATCH($H$2,'Allergy Data'!$D$1:$W$1,0),FALSE)</f>
        <v>Hot Seasonal Vegetables</v>
      </c>
      <c r="C13" s="61"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ht="12" x14ac:dyDescent="0.2">
      <c r="A14" s="28" t="s">
        <v>121</v>
      </c>
      <c r="B14" s="62">
        <f>VLOOKUP('NPri1 Kitchen Copy'!B11,'Allergy Data'!$D:$W,MATCH($H$2,'Allergy Data'!$D$1:$W$1,0)+1,FALSE)</f>
        <v>0</v>
      </c>
      <c r="C14" s="62">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**Dessert</v>
      </c>
      <c r="C15" s="64" t="str">
        <f>VLOOKUP('NPri1 Kitchen Copy'!C13,'Allergy Data'!$D:$W,MATCH($H$2,'Allergy Data'!$D$1:$W$1,0),FALSE)</f>
        <v>Fruit Jelly</v>
      </c>
      <c r="D15" s="61" t="str">
        <f>VLOOKUP('NPri1 Kitchen Copy'!D13,'Allergy Data'!$D:$W,MATCH($H$2,'Allergy Data'!$D$1:$W$1,0),FALSE)</f>
        <v>**Dessert</v>
      </c>
      <c r="E15" s="61" t="str">
        <f>VLOOKUP('NPri1 Kitchen Copy'!E13,'Allergy Data'!$D:$W,MATCH($H$2,'Allergy Data'!$D$1:$W$1,0),FALSE)</f>
        <v>**Dessert</v>
      </c>
      <c r="F15" s="61" t="str">
        <f>VLOOKUP('NPri1 Kitchen Copy'!F13,'Allergy Data'!$D:$W,MATCH($H$2,'Allergy Data'!$D$1:$W$1,0),FALSE)</f>
        <v>Strawberry Mousse</v>
      </c>
      <c r="H15" s="30"/>
      <c r="I15" s="30"/>
    </row>
    <row r="16" spans="1:9" s="29" customFormat="1" x14ac:dyDescent="0.25">
      <c r="A16" s="28" t="s">
        <v>121</v>
      </c>
      <c r="B16" s="62" t="str">
        <f>VLOOKUP('NPri1 Kitchen Copy'!B13,'Allergy Data'!$D:$W,MATCH($H$2,'Allergy Data'!$D$1:$W$1,0)+1,FALSE)</f>
        <v>ACD001/BR</v>
      </c>
      <c r="C16" s="63">
        <f>VLOOKUP('NPri1 Kitchen Copy'!C13,'Allergy Data'!$D:$W,MATCH($H$2,'Allergy Data'!$D$1:$W$1,0)+1,FALSE)</f>
        <v>0</v>
      </c>
      <c r="D16" s="62" t="str">
        <f>VLOOKUP('NPri1 Kitchen Copy'!D13,'Allergy Data'!$D:$W,MATCH($H$2,'Allergy Data'!$D$1:$W$1,0)+1,FALSE)</f>
        <v>ACD001/BR</v>
      </c>
      <c r="E16" s="62" t="str">
        <f>VLOOKUP('NPri1 Kitchen Copy'!E13,'Allergy Data'!$D:$W,MATCH($H$2,'Allergy Data'!$D$1:$W$1,0)+1,FALSE)</f>
        <v>ACD001/BR</v>
      </c>
      <c r="F16" s="62">
        <f>VLOOKUP('NPri1 Kitchen Copy'!F13,'Allergy Data'!$D:$W,MATCH($H$2,'Allergy Data'!$D$1:$W$1,0)+1,FALSE)</f>
        <v>0</v>
      </c>
      <c r="H16" s="31"/>
      <c r="I16" s="31"/>
    </row>
    <row r="17" spans="1:9" x14ac:dyDescent="0.25">
      <c r="A17" s="27" t="s">
        <v>194</v>
      </c>
      <c r="B17" s="61" t="str">
        <f>VLOOKUP('NPri1 Kitchen Copy'!B15,'Allergy Data'!$D:$W,MATCH($H$2,'Allergy Data'!$D$1:$W$1,0),FALSE)</f>
        <v>Fruit/Yoghurt</v>
      </c>
      <c r="C17" s="61" t="str">
        <f>VLOOKUP('NPri1 Kitchen Copy'!C15,'Allergy Data'!$D:$W,MATCH($H$2,'Allergy Data'!$D$1:$W$1,0),FALSE)</f>
        <v>Fruit/Yoghurt</v>
      </c>
      <c r="D17" s="61" t="str">
        <f>VLOOKUP('NPri1 Kitchen Copy'!D15,'Allergy Data'!$D:$W,MATCH($H$2,'Allergy Data'!$D$1:$W$1,0),FALSE)</f>
        <v>Fruit/Yoghurt</v>
      </c>
      <c r="E17" s="61" t="str">
        <f>VLOOKUP('NPri1 Kitchen Copy'!E15,'Allergy Data'!$D:$W,MATCH($H$2,'Allergy Data'!$D$1:$W$1,0),FALSE)</f>
        <v>Fruit/Yoghurt</v>
      </c>
      <c r="F17" s="61" t="str">
        <f>VLOOKUP('NPri1 Kitchen Copy'!F15,'Allergy Data'!$D:$W,MATCH($H$2,'Allergy Data'!$D$1:$W$1,0),FALSE)</f>
        <v>Fruit/Yoghurt</v>
      </c>
      <c r="H17" s="30"/>
      <c r="I17" s="30"/>
    </row>
    <row r="18" spans="1:9" s="29" customFormat="1" ht="12" x14ac:dyDescent="0.2">
      <c r="A18" s="28" t="s">
        <v>121</v>
      </c>
      <c r="B18" s="62">
        <f>VLOOKUP('NPri1 Kitchen Copy'!B15,'Allergy Data'!$D:$W,MATCH($H$2,'Allergy Data'!$D$1:$W$1,0)+1,FALSE)</f>
        <v>0</v>
      </c>
      <c r="C18" s="62">
        <f>VLOOKUP('NPri1 Kitchen Copy'!C15,'Allergy Data'!$D:$W,MATCH($H$2,'Allergy Data'!$D$1:$W$1,0)+1,FALSE)</f>
        <v>0</v>
      </c>
      <c r="D18" s="62">
        <f>VLOOKUP('NPri1 Kitchen Copy'!D15,'Allergy Data'!$D:$W,MATCH($H$2,'Allergy Data'!$D$1:$W$1,0)+1,FALSE)</f>
        <v>0</v>
      </c>
      <c r="E18" s="62">
        <f>VLOOKUP('NPri1 Kitchen Copy'!E15,'Allergy Data'!$D:$W,MATCH($H$2,'Allergy Data'!$D$1:$W$1,0)+1,FALSE)</f>
        <v>0</v>
      </c>
      <c r="F18" s="62">
        <f>VLOOKUP('NPri1 Kitchen Copy'!F15,'Allergy Data'!$D:$W,MATCH($H$2,'Allergy Data'!$D$1:$W$1,0)+1,FALSE)</f>
        <v>0</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f>VLOOKUP('NPri1 Kitchen Copy'!B20,'Allergy Data'!$D:$W,MATCH($H$2,'Allergy Data'!$D$1:$W$1,0),FALSE)</f>
        <v>0</v>
      </c>
      <c r="C22" s="61" t="str">
        <f>VLOOKUP('NPri1 Kitchen Copy'!C20,'Allergy Data'!$D:$W,MATCH($H$2,'Allergy Data'!$D$1:$W$1,0),FALSE)</f>
        <v>**Pork Sausage and Mash</v>
      </c>
      <c r="D22" s="61" t="str">
        <f>VLOOKUP('NPri1 Kitchen Copy'!D20,'Allergy Data'!$D:$W,MATCH($H$2,'Allergy Data'!$D$1:$W$1,0),FALSE)</f>
        <v>Roast of the Day with Roast Potatoes and Gravy</v>
      </c>
      <c r="E22" s="61" t="str">
        <f>VLOOKUP('NPri1 Kitchen Copy'!E20,'Allergy Data'!$D:$W,MATCH($H$2,'Allergy Data'!$D$1:$W$1,0),FALSE)</f>
        <v>Asian Chicken with Rice</v>
      </c>
      <c r="F22" s="61" t="str">
        <f>VLOOKUP('NPri1 Kitchen Copy'!F20,'Allergy Data'!$D:$W,MATCH($H$2,'Allergy Data'!$D$1:$W$1,0),FALSE)</f>
        <v>**Fish and Chips</v>
      </c>
    </row>
    <row r="23" spans="1:9" s="29" customFormat="1" ht="12" x14ac:dyDescent="0.2">
      <c r="A23" s="28" t="s">
        <v>121</v>
      </c>
      <c r="B23" s="62">
        <f>VLOOKUP('NPri1 Kitchen Copy'!B20,'Allergy Data'!$D:$W,MATCH($H$2,'Allergy Data'!$D$1:$W$1,0)+1,FALSE)</f>
        <v>0</v>
      </c>
      <c r="C23" s="62" t="str">
        <f>VLOOKUP('NPri1 Kitchen Copy'!C20,'Allergy Data'!$D:$W,MATCH($H$2,'Allergy Data'!$D$1:$W$1,0)+1,FALSE)</f>
        <v>APriP008/BR</v>
      </c>
      <c r="D23" s="62">
        <f>VLOOKUP('NPri1 Kitchen Copy'!D20,'Allergy Data'!$D:$W,MATCH($H$2,'Allergy Data'!$D$1:$W$1,0)+1,FALSE)</f>
        <v>0</v>
      </c>
      <c r="E23" s="62">
        <f>VLOOKUP('NPri1 Kitchen Copy'!E20,'Allergy Data'!$D:$W,MATCH($H$2,'Allergy Data'!$D$1:$W$1,0)+1,FALSE)</f>
        <v>0</v>
      </c>
      <c r="F23" s="62" t="str">
        <f>VLOOKUP('NPri1 Kitchen Copy'!F20,'Allergy Data'!$D:$W,MATCH($H$2,'Allergy Data'!$D$1:$W$1,0)+1,FALSE)</f>
        <v>APriF052/BR, APriF059/BR</v>
      </c>
    </row>
    <row r="24" spans="1:9" ht="30" x14ac:dyDescent="0.25">
      <c r="A24" s="27" t="s">
        <v>191</v>
      </c>
      <c r="B24" s="61">
        <f>VLOOKUP('NPri1 Kitchen Copy'!B22,'Allergy Data'!$D:$W,MATCH($H$2,'Allergy Data'!$D$1:$W$1,0),FALSE)</f>
        <v>0</v>
      </c>
      <c r="C24" s="61" t="str">
        <f>VLOOKUP('NPri1 Kitchen Copy'!C22,'Allergy Data'!$D:$W,MATCH($H$2,'Allergy Data'!$D$1:$W$1,0),FALSE)</f>
        <v>Veggie Sausage Traybake with Mash</v>
      </c>
      <c r="D24" s="61">
        <f>VLOOKUP('NPri1 Kitchen Copy'!D22,'Allergy Data'!$D:$W,MATCH($H$2,'Allergy Data'!$D$1:$W$1,0),FALSE)</f>
        <v>0</v>
      </c>
      <c r="E24" s="61" t="str">
        <f>VLOOKUP('NPri1 Kitchen Copy'!E22,'Allergy Data'!$D:$W,MATCH($H$2,'Allergy Data'!$D$1:$W$1,0),FALSE)</f>
        <v>Thai Veggie Fried Rice</v>
      </c>
      <c r="F24" s="61">
        <f>VLOOKUP('NPri1 Kitchen Copy'!F22,'Allergy Data'!$D:$W,MATCH($H$2,'Allergy Data'!$D$1:$W$1,0),FALSE)</f>
        <v>0</v>
      </c>
    </row>
    <row r="25" spans="1:9" s="29" customFormat="1" ht="12" x14ac:dyDescent="0.2">
      <c r="A25" s="28" t="s">
        <v>121</v>
      </c>
      <c r="B25" s="62">
        <f>VLOOKUP('NPri1 Kitchen Copy'!B22,'Allergy Data'!$D:$W,MATCH($H$2,'Allergy Data'!$D$1:$W$1,0)+1,FALSE)</f>
        <v>0</v>
      </c>
      <c r="C25" s="62">
        <f>VLOOKUP('NPri1 Kitchen Copy'!C22,'Allergy Data'!$D:$W,MATCH($H$2,'Allergy Data'!$D$1:$W$1,0)+1,FALSE)</f>
        <v>0</v>
      </c>
      <c r="D25" s="62">
        <f>VLOOKUP('NPri1 Kitchen Copy'!D22,'Allergy Data'!$D:$W,MATCH($H$2,'Allergy Data'!$D$1:$W$1,0)+1,FALSE)</f>
        <v>0</v>
      </c>
      <c r="E25" s="62">
        <f>VLOOKUP('NPri1 Kitchen Copy'!E22,'Allergy Data'!$D:$W,MATCH($H$2,'Allergy Data'!$D$1:$W$1,0)+1,FALSE)</f>
        <v>0</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Tuna Mayo, or Coleslaw</v>
      </c>
      <c r="C26" s="61" t="str">
        <f>VLOOKUP('NPri1 Kitchen Copy'!C24,'Allergy Data'!$D:$W,MATCH($H$2,'Allergy Data'!$D$1:$W$1,0),FALSE)</f>
        <v>Jacket Potato with Baked Beans, Cheese, Tuna Mayo, or Coleslaw</v>
      </c>
      <c r="D26" s="61" t="str">
        <f>VLOOKUP('NPri1 Kitchen Copy'!D24,'Allergy Data'!$D:$W,MATCH($H$2,'Allergy Data'!$D$1:$W$1,0),FALSE)</f>
        <v>Jacket Potato with Baked Beans, Cheese, Tuna Mayo, or Coleslaw</v>
      </c>
      <c r="E26" s="61" t="str">
        <f>VLOOKUP('NPri1 Kitchen Copy'!E24,'Allergy Data'!$D:$W,MATCH($H$2,'Allergy Data'!$D$1:$W$1,0),FALSE)</f>
        <v>Jacket Potato with Baked Beans, Cheese, Tuna Mayo, or Coleslaw</v>
      </c>
      <c r="F26" s="61" t="str">
        <f>VLOOKUP('NPri1 Kitchen Copy'!F24,'Allergy Data'!$D:$W,MATCH($H$2,'Allergy Data'!$D$1:$W$1,0),FALSE)</f>
        <v>Jacket Potato with Baked Beans, Cheese, Tuna Mayo, or Coleslaw</v>
      </c>
    </row>
    <row r="27" spans="1:9" s="29" customFormat="1" x14ac:dyDescent="0.25">
      <c r="A27" s="28" t="s">
        <v>121</v>
      </c>
      <c r="B27" s="63">
        <f>VLOOKUP('NPri1 Kitchen Copy'!B24,'Allergy Data'!$D:$W,MATCH($H$2,'Allergy Data'!$D$1:$W$1,0)+1,FALSE)</f>
        <v>0</v>
      </c>
      <c r="C27" s="63">
        <f>VLOOKUP('NPri1 Kitchen Copy'!C24,'Allergy Data'!$D:$W,MATCH($H$2,'Allergy Data'!$D$1:$W$1,0)+1,FALSE)</f>
        <v>0</v>
      </c>
      <c r="D27" s="63">
        <f>VLOOKUP('NPri1 Kitchen Copy'!D24,'Allergy Data'!$D:$W,MATCH($H$2,'Allergy Data'!$D$1:$W$1,0)+1,FALSE)</f>
        <v>0</v>
      </c>
      <c r="E27" s="63">
        <f>VLOOKUP('NPri1 Kitchen Copy'!E24,'Allergy Data'!$D:$W,MATCH($H$2,'Allergy Data'!$D$1:$W$1,0)+1,FALSE)</f>
        <v>0</v>
      </c>
      <c r="F27" s="63">
        <f>VLOOKUP('NPri1 Kitchen Copy'!F24,'Allergy Data'!$D:$W,MATCH($H$2,'Allergy Data'!$D$1:$W$1,0)+1,FALSE)</f>
        <v>0</v>
      </c>
    </row>
    <row r="28" spans="1:9" x14ac:dyDescent="0.25">
      <c r="A28" s="27" t="s">
        <v>250</v>
      </c>
      <c r="B28" s="69">
        <f>VLOOKUP('NPri1 Kitchen Copy'!B26,'Allergy Data'!$D:$W,MATCH($H$2,'Allergy Data'!$D$1:$W$1,0),FALSE)</f>
        <v>0</v>
      </c>
      <c r="C28" s="69">
        <f>VLOOKUP('NPri1 Kitchen Copy'!C26,'Allergy Data'!$D:$W,MATCH($H$2,'Allergy Data'!$D$1:$W$1,0),FALSE)</f>
        <v>0</v>
      </c>
      <c r="D28" s="69">
        <f>VLOOKUP('NPri1 Kitchen Copy'!D26,'Allergy Data'!$D:$W,MATCH($H$2,'Allergy Data'!$D$1:$W$1,0),FALSE)</f>
        <v>0</v>
      </c>
      <c r="E28" s="69">
        <f>VLOOKUP('NPri1 Kitchen Copy'!E26,'Allergy Data'!$D:$W,MATCH($H$2,'Allergy Data'!$D$1:$W$1,0),FALSE)</f>
        <v>0</v>
      </c>
      <c r="F28" s="69">
        <f>VLOOKUP('NPri1 Kitchen Copy'!F26,'Allergy Data'!$D:$W,MATCH($H$2,'Allergy Data'!$D$1:$W$1,0),FALSE)</f>
        <v>0</v>
      </c>
    </row>
    <row r="29" spans="1:9" s="29" customFormat="1" x14ac:dyDescent="0.25">
      <c r="A29" s="28" t="s">
        <v>121</v>
      </c>
      <c r="B29" s="63">
        <f>VLOOKUP('NPri1 Kitchen Copy'!B26,'Allergy Data'!$D:$W,MATCH($H$2,'Allergy Data'!$D$1:$W$1,0)+1,FALSE)</f>
        <v>0</v>
      </c>
      <c r="C29" s="63">
        <f>VLOOKUP('NPri1 Kitchen Copy'!C26,'Allergy Data'!$D:$W,MATCH($H$2,'Allergy Data'!$D$1:$W$1,0)+1,FALSE)</f>
        <v>0</v>
      </c>
      <c r="D29" s="63">
        <f>VLOOKUP('NPri1 Kitchen Copy'!D26,'Allergy Data'!$D:$W,MATCH($H$2,'Allergy Data'!$D$1:$W$1,0)+1,FALSE)</f>
        <v>0</v>
      </c>
      <c r="E29" s="63">
        <f>VLOOKUP('NPri1 Kitchen Copy'!E26,'Allergy Data'!$D:$W,MATCH($H$2,'Allergy Data'!$D$1:$W$1,0)+1,FALSE)</f>
        <v>0</v>
      </c>
      <c r="F29" s="63">
        <f>VLOOKUP('NPri1 Kitchen Copy'!F26,'Allergy Data'!$D:$W,MATCH($H$2,'Allergy Data'!$D$1:$W$1,0)+1,FALSE)</f>
        <v>0</v>
      </c>
      <c r="H29" s="31"/>
      <c r="I29" s="31"/>
    </row>
    <row r="30" spans="1:9" x14ac:dyDescent="0.25">
      <c r="A30" s="27" t="s">
        <v>193</v>
      </c>
      <c r="B30" s="61" t="str">
        <f>VLOOKUP('NPri1 Kitchen Copy'!B28,'Allergy Data'!$D:$W,MATCH($H$2,'Allergy Data'!$D$1:$W$1,0),FALSE)</f>
        <v>Hot Seasonal Vegetables</v>
      </c>
      <c r="C30" s="61"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ht="12" x14ac:dyDescent="0.2">
      <c r="A31" s="28" t="s">
        <v>121</v>
      </c>
      <c r="B31" s="62">
        <f>VLOOKUP('NPri1 Kitchen Copy'!B28,'Allergy Data'!$D:$W,MATCH($H$2,'Allergy Data'!$D$1:$W$1,0)+1,FALSE)</f>
        <v>0</v>
      </c>
      <c r="C31" s="62">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x14ac:dyDescent="0.25">
      <c r="A32" s="27" t="s">
        <v>194</v>
      </c>
      <c r="B32" s="61" t="str">
        <f>VLOOKUP('NPri1 Kitchen Copy'!B30,'Allergy Data'!$D:$W,MATCH($H$2,'Allergy Data'!$D$1:$W$1,0),FALSE)</f>
        <v>**Dessert</v>
      </c>
      <c r="C32" s="64" t="str">
        <f>VLOOKUP('NPri1 Kitchen Copy'!C30,'Allergy Data'!$D:$W,MATCH($H$2,'Allergy Data'!$D$1:$W$1,0),FALSE)</f>
        <v>**Dessert</v>
      </c>
      <c r="D32" s="61" t="str">
        <f>VLOOKUP('NPri1 Kitchen Copy'!D30,'Allergy Data'!$D:$W,MATCH($H$2,'Allergy Data'!$D$1:$W$1,0),FALSE)</f>
        <v>**Fruit with Custard</v>
      </c>
      <c r="E32" s="61" t="str">
        <f>VLOOKUP('NPri1 Kitchen Copy'!E30,'Allergy Data'!$D:$W,MATCH($H$2,'Allergy Data'!$D$1:$W$1,0),FALSE)</f>
        <v>**Dessert</v>
      </c>
      <c r="F32" s="61" t="str">
        <f>VLOOKUP('NPri1 Kitchen Copy'!F30,'Allergy Data'!$D:$W,MATCH($H$2,'Allergy Data'!$D$1:$W$1,0),FALSE)</f>
        <v>**Dessert</v>
      </c>
    </row>
    <row r="33" spans="1:9" s="29" customFormat="1" x14ac:dyDescent="0.25">
      <c r="A33" s="28" t="s">
        <v>121</v>
      </c>
      <c r="B33" s="62" t="str">
        <f>VLOOKUP('NPri1 Kitchen Copy'!B30,'Allergy Data'!$D:$W,MATCH($H$2,'Allergy Data'!$D$1:$W$1,0)+1,FALSE)</f>
        <v>ACD001/BR</v>
      </c>
      <c r="C33" s="63" t="str">
        <f>VLOOKUP('NPri1 Kitchen Copy'!C30,'Allergy Data'!$D:$W,MATCH($H$2,'Allergy Data'!$D$1:$W$1,0)+1,FALSE)</f>
        <v>ACD001/BR</v>
      </c>
      <c r="D33" s="62" t="str">
        <f>VLOOKUP('NPri1 Kitchen Copy'!D30,'Allergy Data'!$D:$W,MATCH($H$2,'Allergy Data'!$D$1:$W$1,0)+1,FALSE)</f>
        <v>CD002/BR, PriHD025/BR</v>
      </c>
      <c r="E33" s="62" t="str">
        <f>VLOOKUP('NPri1 Kitchen Copy'!E30,'Allergy Data'!$D:$W,MATCH($H$2,'Allergy Data'!$D$1:$W$1,0)+1,FALSE)</f>
        <v>ACD001/BR</v>
      </c>
      <c r="F33" s="62" t="str">
        <f>VLOOKUP('NPri1 Kitchen Copy'!F30,'Allergy Data'!$D:$W,MATCH($H$2,'Allergy Data'!$D$1:$W$1,0)+1,FALSE)</f>
        <v>ACD001/BR</v>
      </c>
    </row>
    <row r="34" spans="1:9" x14ac:dyDescent="0.25">
      <c r="A34" s="27" t="s">
        <v>194</v>
      </c>
      <c r="B34" s="61" t="str">
        <f>VLOOKUP('NPri1 Kitchen Copy'!B32,'Allergy Data'!$D:$W,MATCH($H$2,'Allergy Data'!$D$1:$W$1,0),FALSE)</f>
        <v>Fruit/Yoghurt</v>
      </c>
      <c r="C34" s="61" t="str">
        <f>VLOOKUP('NPri1 Kitchen Copy'!C32,'Allergy Data'!$D:$W,MATCH($H$2,'Allergy Data'!$D$1:$W$1,0),FALSE)</f>
        <v>Fruit/Yoghurt</v>
      </c>
      <c r="D34" s="61" t="str">
        <f>VLOOKUP('NPri1 Kitchen Copy'!D32,'Allergy Data'!$D:$W,MATCH($H$2,'Allergy Data'!$D$1:$W$1,0),FALSE)</f>
        <v>Fruit/Yoghurt</v>
      </c>
      <c r="E34" s="61" t="str">
        <f>VLOOKUP('NPri1 Kitchen Copy'!E32,'Allergy Data'!$D:$W,MATCH($H$2,'Allergy Data'!$D$1:$W$1,0),FALSE)</f>
        <v>Fruit/Yoghurt</v>
      </c>
      <c r="F34" s="61" t="str">
        <f>VLOOKUP('NPri1 Kitchen Copy'!F32,'Allergy Data'!$D:$W,MATCH($H$2,'Allergy Data'!$D$1:$W$1,0),FALSE)</f>
        <v>Fruit/Yoghurt</v>
      </c>
    </row>
    <row r="35" spans="1:9" s="29" customFormat="1" ht="12" x14ac:dyDescent="0.2">
      <c r="A35" s="28" t="s">
        <v>121</v>
      </c>
      <c r="B35" s="62">
        <f>VLOOKUP('NPri1 Kitchen Copy'!B32,'Allergy Data'!$D:$W,MATCH($H$2,'Allergy Data'!$D$1:$W$1,0)+1,FALSE)</f>
        <v>0</v>
      </c>
      <c r="C35" s="62">
        <f>VLOOKUP('NPri1 Kitchen Copy'!C32,'Allergy Data'!$D:$W,MATCH($H$2,'Allergy Data'!$D$1:$W$1,0)+1,FALSE)</f>
        <v>0</v>
      </c>
      <c r="D35" s="62">
        <f>VLOOKUP('NPri1 Kitchen Copy'!D32,'Allergy Data'!$D:$W,MATCH($H$2,'Allergy Data'!$D$1:$W$1,0)+1,FALSE)</f>
        <v>0</v>
      </c>
      <c r="E35" s="62">
        <f>VLOOKUP('NPri1 Kitchen Copy'!E32,'Allergy Data'!$D:$W,MATCH($H$2,'Allergy Data'!$D$1:$W$1,0)+1,FALSE)</f>
        <v>0</v>
      </c>
      <c r="F35" s="62">
        <f>VLOOKUP('NPri1 Kitchen Copy'!F32,'Allergy Data'!$D:$W,MATCH($H$2,'Allergy Data'!$D$1:$W$1,0)+1,FALSE)</f>
        <v>0</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 Magherita Pizza</v>
      </c>
      <c r="C39" s="61" t="str">
        <f>VLOOKUP('NPri1 Kitchen Copy'!C37,'Allergy Data'!$D:$W,MATCH($H$2,'Allergy Data'!$D$1:$W$1,0),FALSE)</f>
        <v>Tuscan Chicken with New Potatoes</v>
      </c>
      <c r="D39" s="61" t="str">
        <f>VLOOKUP('NPri1 Kitchen Copy'!D37,'Allergy Data'!$D:$W,MATCH($H$2,'Allergy Data'!$D$1:$W$1,0),FALSE)</f>
        <v>Roast of the Day with Roast Potatoes and Gravy</v>
      </c>
      <c r="E39" s="61" t="str">
        <f>VLOOKUP('NPri1 Kitchen Copy'!E37,'Allergy Data'!$D:$W,MATCH($H$2,'Allergy Data'!$D$1:$W$1,0),FALSE)</f>
        <v>Beef Bolognese with **Pasta</v>
      </c>
      <c r="F39" s="61" t="str">
        <f>VLOOKUP('NPri1 Kitchen Copy'!F37,'Allergy Data'!$D:$W,MATCH($H$2,'Allergy Data'!$D$1:$W$1,0),FALSE)</f>
        <v>**Fish and Chips</v>
      </c>
    </row>
    <row r="40" spans="1:9" s="29" customFormat="1" ht="12" x14ac:dyDescent="0.2">
      <c r="A40" s="28" t="s">
        <v>121</v>
      </c>
      <c r="B40" s="62" t="str">
        <f>VLOOKUP('NPri1 Kitchen Copy'!B37,'Allergy Data'!$D:$W,MATCH($H$2,'Allergy Data'!$D$1:$W$1,0)+1,FALSE)</f>
        <v>APriV022a/BR</v>
      </c>
      <c r="C40" s="62">
        <f>VLOOKUP('NPri1 Kitchen Copy'!C37,'Allergy Data'!$D:$W,MATCH($H$2,'Allergy Data'!$D$1:$W$1,0)+1,FALSE)</f>
        <v>0</v>
      </c>
      <c r="D40" s="62">
        <f>VLOOKUP('NPri1 Kitchen Copy'!D37,'Allergy Data'!$D:$W,MATCH($H$2,'Allergy Data'!$D$1:$W$1,0)+1,FALSE)</f>
        <v>0</v>
      </c>
      <c r="E40" s="62" t="str">
        <f>VLOOKUP('NPri1 Kitchen Copy'!E37,'Allergy Data'!$D:$W,MATCH($H$2,'Allergy Data'!$D$1:$W$1,0)+1,FALSE)</f>
        <v>AC041/BR</v>
      </c>
      <c r="F40" s="62" t="str">
        <f>VLOOKUP('NPri1 Kitchen Copy'!F37,'Allergy Data'!$D:$W,MATCH($H$2,'Allergy Data'!$D$1:$W$1,0)+1,FALSE)</f>
        <v>APriF052/BR, APriF059/BR</v>
      </c>
    </row>
    <row r="41" spans="1:9" ht="44.45" customHeight="1" x14ac:dyDescent="0.25">
      <c r="A41" s="27" t="s">
        <v>191</v>
      </c>
      <c r="B41" s="61" t="str">
        <f>VLOOKUP('NPri1 Kitchen Copy'!B39,'Allergy Data'!$D:$W,MATCH($H$2,'Allergy Data'!$D$1:$W$1,0),FALSE)</f>
        <v>Veggie Traybake with Vegetable Rice</v>
      </c>
      <c r="C41" s="61">
        <f>VLOOKUP('NPri1 Kitchen Copy'!C39,'Allergy Data'!$D:$W,MATCH($H$2,'Allergy Data'!$D$1:$W$1,0),FALSE)</f>
        <v>0</v>
      </c>
      <c r="D41" s="61" t="str">
        <f>VLOOKUP('NPri1 Kitchen Copy'!D39,'Allergy Data'!$D:$W,MATCH($H$2,'Allergy Data'!$D$1:$W$1,0),FALSE)</f>
        <v>Vegan Sausage with Roast Potatoes and Gravy</v>
      </c>
      <c r="E41" s="68">
        <f>VLOOKUP('NPri1 Kitchen Copy'!E39,'Allergy Data'!$D:$W,MATCH($H$2,'Allergy Data'!$D$1:$W$1,0),FALSE)</f>
        <v>0</v>
      </c>
      <c r="F41" s="61">
        <f>VLOOKUP('NPri1 Kitchen Copy'!F39,'Allergy Data'!$D:$W,MATCH($H$2,'Allergy Data'!$D$1:$W$1,0),FALSE)</f>
        <v>0</v>
      </c>
    </row>
    <row r="42" spans="1:9" s="29" customFormat="1" ht="12" x14ac:dyDescent="0.2">
      <c r="A42" s="28" t="s">
        <v>121</v>
      </c>
      <c r="B42" s="62">
        <f>VLOOKUP('NPri1 Kitchen Copy'!B39,'Allergy Data'!$D:$W,MATCH($H$2,'Allergy Data'!$D$1:$W$1,0)+1,FALSE)</f>
        <v>0</v>
      </c>
      <c r="C42" s="62">
        <f>VLOOKUP('NPri1 Kitchen Copy'!C39,'Allergy Data'!$D:$W,MATCH($H$2,'Allergy Data'!$D$1:$W$1,0)+1,FALSE)</f>
        <v>0</v>
      </c>
      <c r="D42" s="62">
        <f>VLOOKUP('NPri1 Kitchen Copy'!D39,'Allergy Data'!$D:$W,MATCH($H$2,'Allergy Data'!$D$1:$W$1,0)+1,FALSE)</f>
        <v>0</v>
      </c>
      <c r="E42" s="62">
        <f>VLOOKUP('NPri1 Kitchen Copy'!E39,'Allergy Data'!$D:$W,MATCH($H$2,'Allergy Data'!$D$1:$W$1,0)+1,FALSE)</f>
        <v>0</v>
      </c>
      <c r="F42" s="62">
        <f>VLOOKUP('NPri1 Kitchen Copy'!F39,'Allergy Data'!$D:$W,MATCH($H$2,'Allergy Data'!$D$1:$W$1,0)+1,FALSE)</f>
        <v>0</v>
      </c>
    </row>
    <row r="43" spans="1:9" ht="45" x14ac:dyDescent="0.25">
      <c r="A43" s="27" t="s">
        <v>192</v>
      </c>
      <c r="B43" s="61" t="str">
        <f>VLOOKUP('NPri1 Kitchen Copy'!B41,'Allergy Data'!$D:$W,MATCH($H$2,'Allergy Data'!$D$1:$W$1,0),FALSE)</f>
        <v>Jacket Potato with Baked Beans, Cheese, Tuna Mayo, or Coleslaw</v>
      </c>
      <c r="C43" s="61" t="str">
        <f>VLOOKUP('NPri1 Kitchen Copy'!C41,'Allergy Data'!$D:$W,MATCH($H$2,'Allergy Data'!$D$1:$W$1,0),FALSE)</f>
        <v>Jacket Potato with Baked Beans, Cheese, Tuna Mayo, or Coleslaw</v>
      </c>
      <c r="D43" s="61" t="str">
        <f>VLOOKUP('NPri1 Kitchen Copy'!D41,'Allergy Data'!$D:$W,MATCH($H$2,'Allergy Data'!$D$1:$W$1,0),FALSE)</f>
        <v>Jacket Potato with Baked Beans, Cheese, Tuna Mayo, or Coleslaw</v>
      </c>
      <c r="E43" s="61" t="str">
        <f>VLOOKUP('NPri1 Kitchen Copy'!E41,'Allergy Data'!$D:$W,MATCH($H$2,'Allergy Data'!$D$1:$W$1,0),FALSE)</f>
        <v>Jacket Potato with Baked Beans, Cheese, Tuna Mayo, or Coleslaw</v>
      </c>
      <c r="F43" s="61" t="str">
        <f>VLOOKUP('NPri1 Kitchen Copy'!F41,'Allergy Data'!$D:$W,MATCH($H$2,'Allergy Data'!$D$1:$W$1,0),FALSE)</f>
        <v>Jacket Potato with Baked Beans, Cheese, Tuna Mayo, or Coleslaw</v>
      </c>
    </row>
    <row r="44" spans="1:9" s="29" customFormat="1" x14ac:dyDescent="0.25">
      <c r="A44" s="28" t="s">
        <v>121</v>
      </c>
      <c r="B44" s="63">
        <f>VLOOKUP('NPri1 Kitchen Copy'!B41,'Allergy Data'!$D:$W,MATCH($H$2,'Allergy Data'!$D$1:$W$1,0)+1,FALSE)</f>
        <v>0</v>
      </c>
      <c r="C44" s="63">
        <f>VLOOKUP('NPri1 Kitchen Copy'!C41,'Allergy Data'!$D:$W,MATCH($H$2,'Allergy Data'!$D$1:$W$1,0)+1,FALSE)</f>
        <v>0</v>
      </c>
      <c r="D44" s="63">
        <f>VLOOKUP('NPri1 Kitchen Copy'!D41,'Allergy Data'!$D:$W,MATCH($H$2,'Allergy Data'!$D$1:$W$1,0)+1,FALSE)</f>
        <v>0</v>
      </c>
      <c r="E44" s="63">
        <f>VLOOKUP('NPri1 Kitchen Copy'!E41,'Allergy Data'!$D:$W,MATCH($H$2,'Allergy Data'!$D$1:$W$1,0)+1,FALSE)</f>
        <v>0</v>
      </c>
      <c r="F44" s="63">
        <f>VLOOKUP('NPri1 Kitchen Copy'!F41,'Allergy Data'!$D:$W,MATCH($H$2,'Allergy Data'!$D$1:$W$1,0)+1,FALSE)</f>
        <v>0</v>
      </c>
    </row>
    <row r="45" spans="1:9" x14ac:dyDescent="0.25">
      <c r="A45" s="27" t="s">
        <v>250</v>
      </c>
      <c r="B45" s="69">
        <f>VLOOKUP('NPri1 Kitchen Copy'!B43,'Allergy Data'!$D:$W,MATCH($H$2,'Allergy Data'!$D$1:$W$1,0),FALSE)</f>
        <v>0</v>
      </c>
      <c r="C45" s="69">
        <f>VLOOKUP('NPri1 Kitchen Copy'!C43,'Allergy Data'!$D:$W,MATCH($H$2,'Allergy Data'!$D$1:$W$1,0),FALSE)</f>
        <v>0</v>
      </c>
      <c r="D45" s="69">
        <f>VLOOKUP('NPri1 Kitchen Copy'!D43,'Allergy Data'!$D:$W,MATCH($H$2,'Allergy Data'!$D$1:$W$1,0),FALSE)</f>
        <v>0</v>
      </c>
      <c r="E45" s="69">
        <f>VLOOKUP('NPri1 Kitchen Copy'!E43,'Allergy Data'!$D:$W,MATCH($H$2,'Allergy Data'!$D$1:$W$1,0),FALSE)</f>
        <v>0</v>
      </c>
      <c r="F45" s="69">
        <f>VLOOKUP('NPri1 Kitchen Copy'!F43,'Allergy Data'!$D:$W,MATCH($H$2,'Allergy Data'!$D$1:$W$1,0),FALSE)</f>
        <v>0</v>
      </c>
    </row>
    <row r="46" spans="1:9" s="29" customFormat="1" x14ac:dyDescent="0.25">
      <c r="A46" s="28" t="s">
        <v>121</v>
      </c>
      <c r="B46" s="63">
        <f>VLOOKUP('NPri1 Kitchen Copy'!B43,'Allergy Data'!$D:$W,MATCH($H$2,'Allergy Data'!$D$1:$W$1,0)+1,FALSE)</f>
        <v>0</v>
      </c>
      <c r="C46" s="63">
        <f>VLOOKUP('NPri1 Kitchen Copy'!C43,'Allergy Data'!$D:$W,MATCH($H$2,'Allergy Data'!$D$1:$W$1,0)+1,FALSE)</f>
        <v>0</v>
      </c>
      <c r="D46" s="63">
        <f>VLOOKUP('NPri1 Kitchen Copy'!D43,'Allergy Data'!$D:$W,MATCH($H$2,'Allergy Data'!$D$1:$W$1,0)+1,FALSE)</f>
        <v>0</v>
      </c>
      <c r="E46" s="63">
        <f>VLOOKUP('NPri1 Kitchen Copy'!E43,'Allergy Data'!$D:$W,MATCH($H$2,'Allergy Data'!$D$1:$W$1,0)+1,FALSE)</f>
        <v>0</v>
      </c>
      <c r="F46" s="63">
        <f>VLOOKUP('NPri1 Kitchen Copy'!F43,'Allergy Data'!$D:$W,MATCH($H$2,'Allergy Data'!$D$1:$W$1,0)+1,FALSE)</f>
        <v>0</v>
      </c>
      <c r="H46" s="31"/>
      <c r="I46" s="31"/>
    </row>
    <row r="47" spans="1:9" x14ac:dyDescent="0.25">
      <c r="A47" s="27" t="s">
        <v>193</v>
      </c>
      <c r="B47" s="61" t="str">
        <f>VLOOKUP('NPri1 Kitchen Copy'!B45,'Allergy Data'!$D:$W,MATCH($H$2,'Allergy Data'!$D$1:$W$1,0),FALSE)</f>
        <v>Hot Seasonal Vegetables</v>
      </c>
      <c r="C47" s="61"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ht="12" x14ac:dyDescent="0.2">
      <c r="A48" s="28" t="s">
        <v>121</v>
      </c>
      <c r="B48" s="62">
        <f>VLOOKUP('NPri1 Kitchen Copy'!B45,'Allergy Data'!$D:$W,MATCH($H$2,'Allergy Data'!$D$1:$W$1,0)+1,FALSE)</f>
        <v>0</v>
      </c>
      <c r="C48" s="62">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4" t="str">
        <f>VLOOKUP('NPri1 Kitchen Copy'!B47,'Allergy Data'!$D:$W,MATCH($H$2,'Allergy Data'!$D$1:$W$1,0),FALSE)</f>
        <v>**Dessert</v>
      </c>
      <c r="C49" s="61" t="str">
        <f>VLOOKUP('NPri1 Kitchen Copy'!C47,'Allergy Data'!$D:$W,MATCH($H$2,'Allergy Data'!$D$1:$W$1,0),FALSE)</f>
        <v>**Dessert</v>
      </c>
      <c r="D49" s="61" t="str">
        <f>VLOOKUP('NPri1 Kitchen Copy'!D47,'Allergy Data'!$D:$W,MATCH($H$2,'Allergy Data'!$D$1:$W$1,0),FALSE)</f>
        <v>**Dessert</v>
      </c>
      <c r="E49" s="61" t="str">
        <f>VLOOKUP('NPri1 Kitchen Copy'!E47,'Allergy Data'!$D:$W,MATCH($H$2,'Allergy Data'!$D$1:$W$1,0),FALSE)</f>
        <v>Jelly</v>
      </c>
      <c r="F49" s="61" t="str">
        <f>VLOOKUP('NPri1 Kitchen Copy'!F47,'Allergy Data'!$D:$W,MATCH($H$2,'Allergy Data'!$D$1:$W$1,0),FALSE)</f>
        <v>Easiyo Mousse</v>
      </c>
    </row>
    <row r="50" spans="1:6" s="29" customFormat="1" x14ac:dyDescent="0.25">
      <c r="A50" s="28" t="s">
        <v>121</v>
      </c>
      <c r="B50" s="63" t="str">
        <f>VLOOKUP('NPri1 Kitchen Copy'!B47,'Allergy Data'!$D:$W,MATCH($H$2,'Allergy Data'!$D$1:$W$1,0)+1,FALSE)</f>
        <v>ACD001/BR</v>
      </c>
      <c r="C50" s="62" t="str">
        <f>VLOOKUP('NPri1 Kitchen Copy'!C47,'Allergy Data'!$D:$W,MATCH($H$2,'Allergy Data'!$D$1:$W$1,0)+1,FALSE)</f>
        <v>ACD001/BR</v>
      </c>
      <c r="D50" s="62" t="str">
        <f>VLOOKUP('NPri1 Kitchen Copy'!D47,'Allergy Data'!$D:$W,MATCH($H$2,'Allergy Data'!$D$1:$W$1,0)+1,FALSE)</f>
        <v>ACD001/BR</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Fruit/Yoghurt</v>
      </c>
      <c r="C51" s="61" t="str">
        <f>VLOOKUP('NPri1 Kitchen Copy'!C49,'Allergy Data'!$D:$W,MATCH($H$2,'Allergy Data'!$D$1:$W$1,0),FALSE)</f>
        <v>Fruit/Yoghurt</v>
      </c>
      <c r="D51" s="61" t="str">
        <f>VLOOKUP('NPri1 Kitchen Copy'!D49,'Allergy Data'!$D:$W,MATCH($H$2,'Allergy Data'!$D$1:$W$1,0),FALSE)</f>
        <v>Fruit/Yoghurt</v>
      </c>
      <c r="E51" s="61" t="str">
        <f>VLOOKUP('NPri1 Kitchen Copy'!E49,'Allergy Data'!$D:$W,MATCH($H$2,'Allergy Data'!$D$1:$W$1,0),FALSE)</f>
        <v>Fruit/Yoghurt</v>
      </c>
      <c r="F51" s="61" t="str">
        <f>VLOOKUP('NPri1 Kitchen Copy'!F49,'Allergy Data'!$D:$W,MATCH($H$2,'Allergy Data'!$D$1:$W$1,0),FALSE)</f>
        <v>Fruit/Yoghurt</v>
      </c>
    </row>
    <row r="52" spans="1:6" s="29" customFormat="1" ht="12" x14ac:dyDescent="0.2">
      <c r="A52" s="28" t="s">
        <v>121</v>
      </c>
      <c r="B52" s="62">
        <f>VLOOKUP('NPri1 Kitchen Copy'!B49,'Allergy Data'!$D:$W,MATCH($H$2,'Allergy Data'!$D$1:$W$1,0)+1,FALSE)</f>
        <v>0</v>
      </c>
      <c r="C52" s="62">
        <f>VLOOKUP('NPri1 Kitchen Copy'!C49,'Allergy Data'!$D:$W,MATCH($H$2,'Allergy Data'!$D$1:$W$1,0)+1,FALSE)</f>
        <v>0</v>
      </c>
      <c r="D52" s="62">
        <f>VLOOKUP('NPri1 Kitchen Copy'!D49,'Allergy Data'!$D:$W,MATCH($H$2,'Allergy Data'!$D$1:$W$1,0)+1,FALSE)</f>
        <v>0</v>
      </c>
      <c r="E52" s="62">
        <f>VLOOKUP('NPri1 Kitchen Copy'!E49,'Allergy Data'!$D:$W,MATCH($H$2,'Allergy Data'!$D$1:$W$1,0)+1,FALSE)</f>
        <v>0</v>
      </c>
      <c r="F52" s="62">
        <f>VLOOKUP('NPri1 Kitchen Copy'!F49,'Allergy Data'!$D:$W,MATCH($H$2,'Allergy Data'!$D$1:$W$1,0)+1,FALSE)</f>
        <v>0</v>
      </c>
    </row>
  </sheetData>
  <mergeCells count="2">
    <mergeCell ref="A1:F1"/>
    <mergeCell ref="C2:F2"/>
  </mergeCells>
  <pageMargins left="0.70866141732283472" right="0.70866141732283472" top="0.74803149606299213" bottom="0.74803149606299213" header="0.31496062992125984" footer="0.31496062992125984"/>
  <pageSetup paperSize="9" scale="92" orientation="landscape" r:id="rId1"/>
  <rowBreaks count="2" manualBreakCount="2">
    <brk id="20" max="16383" man="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52"/>
  <sheetViews>
    <sheetView zoomScaleNormal="100" workbookViewId="0">
      <selection activeCell="I1" sqref="G1:I1048576"/>
    </sheetView>
  </sheetViews>
  <sheetFormatPr defaultColWidth="8.625" defaultRowHeight="15" x14ac:dyDescent="0.25"/>
  <cols>
    <col min="1" max="1" width="9.125" style="18" bestFit="1" customWidth="1"/>
    <col min="2" max="6" width="23.5" style="32" customWidth="1"/>
    <col min="7" max="7" width="0" style="18" hidden="1" customWidth="1"/>
    <col min="8" max="8" width="17.5" style="18" hidden="1" customWidth="1"/>
    <col min="9" max="9" width="17" style="18" hidden="1" customWidth="1"/>
    <col min="10" max="16384" width="8.625" style="18"/>
  </cols>
  <sheetData>
    <row r="1" spans="1:9" x14ac:dyDescent="0.25">
      <c r="A1" s="71" t="s">
        <v>481</v>
      </c>
      <c r="B1" s="71"/>
      <c r="C1" s="71"/>
      <c r="D1" s="71"/>
      <c r="E1" s="71"/>
      <c r="F1" s="71"/>
    </row>
    <row r="2" spans="1:9" ht="77.45" customHeight="1" x14ac:dyDescent="0.25">
      <c r="A2" s="19" t="s">
        <v>183</v>
      </c>
      <c r="B2" s="20" t="s">
        <v>184</v>
      </c>
      <c r="C2" s="72" t="s">
        <v>466</v>
      </c>
      <c r="D2" s="73"/>
      <c r="E2" s="73"/>
      <c r="F2" s="74"/>
      <c r="H2" s="18" t="s">
        <v>209</v>
      </c>
      <c r="I2" s="18">
        <f>MATCH(H2,'Allergy Data'!D1:W1,0)</f>
        <v>5</v>
      </c>
    </row>
    <row r="3" spans="1:9" x14ac:dyDescent="0.25">
      <c r="A3" s="21" t="s">
        <v>185</v>
      </c>
      <c r="B3" s="22" t="s">
        <v>464</v>
      </c>
      <c r="C3" s="23"/>
      <c r="D3" s="24"/>
      <c r="E3" s="23"/>
      <c r="F3" s="24"/>
    </row>
    <row r="4" spans="1:9" x14ac:dyDescent="0.25">
      <c r="A4" s="25" t="s">
        <v>1</v>
      </c>
      <c r="B4" s="26"/>
      <c r="C4" s="26" t="s">
        <v>186</v>
      </c>
      <c r="D4" s="26" t="s">
        <v>187</v>
      </c>
      <c r="E4" s="26" t="s">
        <v>188</v>
      </c>
      <c r="F4" s="26" t="s">
        <v>189</v>
      </c>
    </row>
    <row r="5" spans="1:9" ht="30" x14ac:dyDescent="0.25">
      <c r="A5" s="27" t="s">
        <v>190</v>
      </c>
      <c r="B5" s="61">
        <f>VLOOKUP('NPri1 Kitchen Copy'!B3,'Allergy Data'!$D:$W,MATCH($H$2,'Allergy Data'!$D$1:$W$1,0),FALSE)</f>
        <v>0</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v>
      </c>
      <c r="F5" s="61" t="str">
        <f>VLOOKUP('NPri1 Kitchen Copy'!F3,'Allergy Data'!$D:$W,MATCH($H$2,'Allergy Data'!$D$1:$W$1,0),FALSE)</f>
        <v>**Fish and Chips</v>
      </c>
    </row>
    <row r="6" spans="1:9" s="29" customFormat="1" ht="24" x14ac:dyDescent="0.2">
      <c r="A6" s="28" t="s">
        <v>121</v>
      </c>
      <c r="B6" s="62">
        <f>VLOOKUP('NPri1 Kitchen Copy'!B3,'Allergy Data'!$D:$W,MATCH($H$2,'Allergy Data'!$D$1:$W$1,0)+1,FALSE)</f>
        <v>0</v>
      </c>
      <c r="C6" s="62" t="str">
        <f>VLOOKUP('NPri1 Kitchen Copy'!C3,'Allergy Data'!$D:$W,MATCH($H$2,'Allergy Data'!$D$1:$W$1,0)+1,FALSE)</f>
        <v>APriB030b/BR, APriC9102a/BR, APriH9102a/BR</v>
      </c>
      <c r="D6" s="62">
        <f>VLOOKUP('NPri1 Kitchen Copy'!D3,'Allergy Data'!$D:$W,MATCH($H$2,'Allergy Data'!$D$1:$W$1,0)+1,FALSE)</f>
        <v>0</v>
      </c>
      <c r="E6" s="62">
        <f>VLOOKUP('NPri1 Kitchen Copy'!E3,'Allergy Data'!$D:$W,MATCH($H$2,'Allergy Data'!$D$1:$W$1,0)+1,FALSE)</f>
        <v>0</v>
      </c>
      <c r="F6" s="62" t="str">
        <f>VLOOKUP('NPri1 Kitchen Copy'!F3,'Allergy Data'!$D:$W,MATCH($H$2,'Allergy Data'!$D$1:$W$1,0)+1,FALSE)</f>
        <v>APriF052/BR, APriF059/BR</v>
      </c>
    </row>
    <row r="7" spans="1:9" ht="30" x14ac:dyDescent="0.25">
      <c r="A7" s="27" t="s">
        <v>191</v>
      </c>
      <c r="B7" s="61" t="str">
        <f>VLOOKUP('NPri1 Kitchen Copy'!B5,'Allergy Data'!$D:$W,MATCH($H$2,'Allergy Data'!$D$1:$W$1,0),FALSE)</f>
        <v>Spiced Vegetable Curry with Rice</v>
      </c>
      <c r="C7" s="61" t="str">
        <f>VLOOKUP('NPri1 Kitchen Copy'!C5,'Allergy Data'!$D:$W,MATCH($H$2,'Allergy Data'!$D$1:$W$1,0),FALSE)</f>
        <v>** Magherita Pizza</v>
      </c>
      <c r="D7" s="61">
        <f>VLOOKUP('NPri1 Kitchen Copy'!D5,'Allergy Data'!$D:$W,MATCH($H$2,'Allergy Data'!$D$1:$W$1,0),FALSE)</f>
        <v>0</v>
      </c>
      <c r="E7" s="61" t="str">
        <f>VLOOKUP('NPri1 Kitchen Copy'!E5,'Allergy Data'!$D:$W,MATCH($H$2,'Allergy Data'!$D$1:$W$1,0),FALSE)</f>
        <v>**Mexican Loaded Beans with Rice</v>
      </c>
      <c r="F7" s="61">
        <f>VLOOKUP('NPri1 Kitchen Copy'!F5,'Allergy Data'!$D:$W,MATCH($H$2,'Allergy Data'!$D$1:$W$1,0),FALSE)</f>
        <v>0</v>
      </c>
      <c r="H7" s="30"/>
      <c r="I7" s="30"/>
    </row>
    <row r="8" spans="1:9" s="29" customFormat="1" ht="24" x14ac:dyDescent="0.2">
      <c r="A8" s="28" t="s">
        <v>121</v>
      </c>
      <c r="B8" s="62">
        <f>VLOOKUP('NPri1 Kitchen Copy'!B5,'Allergy Data'!$D:$W,MATCH($H$2,'Allergy Data'!$D$1:$W$1,0)+1,FALSE)</f>
        <v>0</v>
      </c>
      <c r="C8" s="62" t="str">
        <f>VLOOKUP('NPri1 Kitchen Copy'!C5,'Allergy Data'!$D:$W,MATCH($H$2,'Allergy Data'!$D$1:$W$1,0)+1,FALSE)</f>
        <v>APriV022c/BR</v>
      </c>
      <c r="D8" s="62">
        <f>VLOOKUP('NPri1 Kitchen Copy'!D5,'Allergy Data'!$D:$W,MATCH($H$2,'Allergy Data'!$D$1:$W$1,0)+1,FALSE)</f>
        <v>0</v>
      </c>
      <c r="E8" s="62" t="str">
        <f>VLOOKUP('NPri1 Kitchen Copy'!E5,'Allergy Data'!$D:$W,MATCH($H$2,'Allergy Data'!$D$1:$W$1,0)+1,FALSE)</f>
        <v>APriV9222/BR, SG044/BR, C9002/BR</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Tuna Mayo, or Coleslaw</v>
      </c>
      <c r="C9" s="61" t="str">
        <f>VLOOKUP('NPri1 Kitchen Copy'!C7,'Allergy Data'!$D:$W,MATCH($H$2,'Allergy Data'!$D$1:$W$1,0),FALSE)</f>
        <v>Jacket Potato with Baked Beans, **Cheese, Tuna Mayo, or Coleslaw</v>
      </c>
      <c r="D9" s="61" t="str">
        <f>VLOOKUP('NPri1 Kitchen Copy'!D7,'Allergy Data'!$D:$W,MATCH($H$2,'Allergy Data'!$D$1:$W$1,0),FALSE)</f>
        <v>Jacket Potato with Baked Beans, **Cheese, Tuna Mayo, or Coleslaw</v>
      </c>
      <c r="E9" s="61" t="str">
        <f>VLOOKUP('NPri1 Kitchen Copy'!E7,'Allergy Data'!$D:$W,MATCH($H$2,'Allergy Data'!$D$1:$W$1,0),FALSE)</f>
        <v>Jacket Potato with Baked Beans, **Cheese, Tuna Mayo, or Coleslaw</v>
      </c>
      <c r="F9" s="61" t="str">
        <f>VLOOKUP('NPri1 Kitchen Copy'!F7,'Allergy Data'!$D:$W,MATCH($H$2,'Allergy Data'!$D$1:$W$1,0),FALSE)</f>
        <v>Jacket Potato with Baked Beans, **Cheese, Tuna Mayo, or Coleslaw</v>
      </c>
      <c r="H9" s="30"/>
      <c r="I9" s="30"/>
    </row>
    <row r="10" spans="1:9" s="29" customFormat="1" ht="12" x14ac:dyDescent="0.2">
      <c r="A10" s="28" t="s">
        <v>121</v>
      </c>
      <c r="B10" s="62" t="str">
        <f>VLOOKUP('NPri1 Kitchen Copy'!B7,'Allergy Data'!$D:$W,MATCH($H$2,'Allergy Data'!$D$1:$W$1,0)+1,FALSE)</f>
        <v>D120V/BR</v>
      </c>
      <c r="C10" s="62" t="str">
        <f>VLOOKUP('NPri1 Kitchen Copy'!C7,'Allergy Data'!$D:$W,MATCH($H$2,'Allergy Data'!$D$1:$W$1,0)+1,FALSE)</f>
        <v>D120V/BR</v>
      </c>
      <c r="D10" s="62" t="str">
        <f>VLOOKUP('NPri1 Kitchen Copy'!D7,'Allergy Data'!$D:$W,MATCH($H$2,'Allergy Data'!$D$1:$W$1,0)+1,FALSE)</f>
        <v>D120V/BR</v>
      </c>
      <c r="E10" s="62" t="str">
        <f>VLOOKUP('NPri1 Kitchen Copy'!E7,'Allergy Data'!$D:$W,MATCH($H$2,'Allergy Data'!$D$1:$W$1,0)+1,FALSE)</f>
        <v>D120V/BR</v>
      </c>
      <c r="F10" s="62" t="str">
        <f>VLOOKUP('NPri1 Kitchen Copy'!F7,'Allergy Data'!$D:$W,MATCH($H$2,'Allergy Data'!$D$1:$W$1,0)+1,FALSE)</f>
        <v>D120V/BR</v>
      </c>
      <c r="H10" s="31"/>
      <c r="I10" s="31"/>
    </row>
    <row r="11" spans="1:9" x14ac:dyDescent="0.25">
      <c r="A11" s="27" t="s">
        <v>250</v>
      </c>
      <c r="B11" s="61">
        <f>VLOOKUP('NPri1 Kitchen Copy'!B9,'Allergy Data'!$D:$W,MATCH($H$2,'Allergy Data'!$D$1:$W$1,0),FALSE)</f>
        <v>0</v>
      </c>
      <c r="C11" s="61">
        <f>VLOOKUP('NPri1 Kitchen Copy'!C9,'Allergy Data'!$D:$W,MATCH($H$2,'Allergy Data'!$D$1:$W$1,0),FALSE)</f>
        <v>0</v>
      </c>
      <c r="D11" s="61">
        <f>VLOOKUP('NPri1 Kitchen Copy'!D9,'Allergy Data'!$D:$W,MATCH($H$2,'Allergy Data'!$D$1:$W$1,0),FALSE)</f>
        <v>0</v>
      </c>
      <c r="E11" s="61">
        <f>VLOOKUP('NPri1 Kitchen Copy'!E9,'Allergy Data'!$D:$W,MATCH($H$2,'Allergy Data'!$D$1:$W$1,0),FALSE)</f>
        <v>0</v>
      </c>
      <c r="F11" s="61">
        <f>VLOOKUP('NPri1 Kitchen Copy'!F9,'Allergy Data'!$D:$W,MATCH($H$2,'Allergy Data'!$D$1:$W$1,0),FALSE)</f>
        <v>0</v>
      </c>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c r="H12" s="31"/>
      <c r="I12" s="31"/>
    </row>
    <row r="13" spans="1:9" x14ac:dyDescent="0.25">
      <c r="A13" s="27" t="s">
        <v>193</v>
      </c>
      <c r="B13" s="61" t="str">
        <f>VLOOKUP('NPri1 Kitchen Copy'!B11,'Allergy Data'!$D:$W,MATCH($H$2,'Allergy Data'!$D$1:$W$1,0),FALSE)</f>
        <v>Hot Seasonal Vegetables</v>
      </c>
      <c r="C13" s="61"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ht="12" x14ac:dyDescent="0.2">
      <c r="A14" s="28" t="s">
        <v>121</v>
      </c>
      <c r="B14" s="62">
        <f>VLOOKUP('NPri1 Kitchen Copy'!B11,'Allergy Data'!$D:$W,MATCH($H$2,'Allergy Data'!$D$1:$W$1,0)+1,FALSE)</f>
        <v>0</v>
      </c>
      <c r="C14" s="62">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**Dessert</v>
      </c>
      <c r="C15" s="61" t="str">
        <f>VLOOKUP('NPri1 Kitchen Copy'!C13,'Allergy Data'!$D:$W,MATCH($H$2,'Allergy Data'!$D$1:$W$1,0),FALSE)</f>
        <v>Fruit Jelly</v>
      </c>
      <c r="D15" s="61" t="str">
        <f>VLOOKUP('NPri1 Kitchen Copy'!D13,'Allergy Data'!$D:$W,MATCH($H$2,'Allergy Data'!$D$1:$W$1,0),FALSE)</f>
        <v>**Dessert</v>
      </c>
      <c r="E15" s="61" t="str">
        <f>VLOOKUP('NPri1 Kitchen Copy'!E13,'Allergy Data'!$D:$W,MATCH($H$2,'Allergy Data'!$D$1:$W$1,0),FALSE)</f>
        <v>**Dessert</v>
      </c>
      <c r="F15" s="61" t="str">
        <f>VLOOKUP('NPri1 Kitchen Copy'!F13,'Allergy Data'!$D:$W,MATCH($H$2,'Allergy Data'!$D$1:$W$1,0),FALSE)</f>
        <v>**Dessert</v>
      </c>
      <c r="H15" s="30"/>
      <c r="I15" s="30"/>
    </row>
    <row r="16" spans="1:9" s="29" customFormat="1" ht="12" x14ac:dyDescent="0.2">
      <c r="A16" s="28" t="s">
        <v>121</v>
      </c>
      <c r="B16" s="62" t="str">
        <f>VLOOKUP('NPri1 Kitchen Copy'!B13,'Allergy Data'!$D:$W,MATCH($H$2,'Allergy Data'!$D$1:$W$1,0)+1,FALSE)</f>
        <v>ACD001/BR</v>
      </c>
      <c r="C16" s="62">
        <f>VLOOKUP('NPri1 Kitchen Copy'!C13,'Allergy Data'!$D:$W,MATCH($H$2,'Allergy Data'!$D$1:$W$1,0)+1,FALSE)</f>
        <v>0</v>
      </c>
      <c r="D16" s="62" t="str">
        <f>VLOOKUP('NPri1 Kitchen Copy'!D13,'Allergy Data'!$D:$W,MATCH($H$2,'Allergy Data'!$D$1:$W$1,0)+1,FALSE)</f>
        <v>ACD001/BR</v>
      </c>
      <c r="E16" s="62" t="str">
        <f>VLOOKUP('NPri1 Kitchen Copy'!E13,'Allergy Data'!$D:$W,MATCH($H$2,'Allergy Data'!$D$1:$W$1,0)+1,FALSE)</f>
        <v>ACD001/BR</v>
      </c>
      <c r="F16" s="62" t="str">
        <f>VLOOKUP('NPri1 Kitchen Copy'!F13,'Allergy Data'!$D:$W,MATCH($H$2,'Allergy Data'!$D$1:$W$1,0)+1,FALSE)</f>
        <v>ACD001/BR</v>
      </c>
      <c r="H16" s="31"/>
      <c r="I16" s="31"/>
    </row>
    <row r="17" spans="1:9" x14ac:dyDescent="0.25">
      <c r="A17" s="27" t="s">
        <v>194</v>
      </c>
      <c r="B17" s="61" t="str">
        <f>VLOOKUP('NPri1 Kitchen Copy'!B15,'Allergy Data'!$D:$W,MATCH($H$2,'Allergy Data'!$D$1:$W$1,0),FALSE)</f>
        <v>** Fruit</v>
      </c>
      <c r="C17" s="61" t="str">
        <f>VLOOKUP('NPri1 Kitchen Copy'!C15,'Allergy Data'!$D:$W,MATCH($H$2,'Allergy Data'!$D$1:$W$1,0),FALSE)</f>
        <v>** Fruit</v>
      </c>
      <c r="D17" s="61" t="str">
        <f>VLOOKUP('NPri1 Kitchen Copy'!D15,'Allergy Data'!$D:$W,MATCH($H$2,'Allergy Data'!$D$1:$W$1,0),FALSE)</f>
        <v>** Fruit</v>
      </c>
      <c r="E17" s="61" t="str">
        <f>VLOOKUP('NPri1 Kitchen Copy'!E15,'Allergy Data'!$D:$W,MATCH($H$2,'Allergy Data'!$D$1:$W$1,0),FALSE)</f>
        <v>** Fruit</v>
      </c>
      <c r="F17" s="61" t="str">
        <f>VLOOKUP('NPri1 Kitchen Copy'!F15,'Allergy Data'!$D:$W,MATCH($H$2,'Allergy Data'!$D$1:$W$1,0),FALSE)</f>
        <v>** Fruit</v>
      </c>
      <c r="H17" s="30"/>
      <c r="I17" s="30"/>
    </row>
    <row r="18" spans="1:9" s="29" customFormat="1" ht="12" x14ac:dyDescent="0.2">
      <c r="A18" s="28" t="s">
        <v>121</v>
      </c>
      <c r="B18" s="62" t="str">
        <f>VLOOKUP('NPri1 Kitchen Copy'!B15,'Allergy Data'!$D:$W,MATCH($H$2,'Allergy Data'!$D$1:$W$1,0)+1,FALSE)</f>
        <v>CD006a/BR</v>
      </c>
      <c r="C18" s="62" t="str">
        <f>VLOOKUP('NPri1 Kitchen Copy'!C15,'Allergy Data'!$D:$W,MATCH($H$2,'Allergy Data'!$D$1:$W$1,0)+1,FALSE)</f>
        <v>CD006a/BR</v>
      </c>
      <c r="D18" s="62" t="str">
        <f>VLOOKUP('NPri1 Kitchen Copy'!D15,'Allergy Data'!$D:$W,MATCH($H$2,'Allergy Data'!$D$1:$W$1,0)+1,FALSE)</f>
        <v>CD006a/BR</v>
      </c>
      <c r="E18" s="62" t="str">
        <f>VLOOKUP('NPri1 Kitchen Copy'!E15,'Allergy Data'!$D:$W,MATCH($H$2,'Allergy Data'!$D$1:$W$1,0)+1,FALSE)</f>
        <v>CD006a/BR</v>
      </c>
      <c r="F18" s="62" t="str">
        <f>VLOOKUP('NPri1 Kitchen Copy'!F15,'Allergy Data'!$D:$W,MATCH($H$2,'Allergy Data'!$D$1:$W$1,0)+1,FALSE)</f>
        <v>CD006a/BR</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f>VLOOKUP('NPri1 Kitchen Copy'!B20,'Allergy Data'!$D:$W,MATCH($H$2,'Allergy Data'!$D$1:$W$1,0),FALSE)</f>
        <v>0</v>
      </c>
      <c r="C22" s="61" t="str">
        <f>VLOOKUP('NPri1 Kitchen Copy'!C20,'Allergy Data'!$D:$W,MATCH($H$2,'Allergy Data'!$D$1:$W$1,0),FALSE)</f>
        <v>**Pork Sausage and Mash</v>
      </c>
      <c r="D22" s="61" t="str">
        <f>VLOOKUP('NPri1 Kitchen Copy'!D20,'Allergy Data'!$D:$W,MATCH($H$2,'Allergy Data'!$D$1:$W$1,0),FALSE)</f>
        <v>Roast of the Day with Roast Potatoes and Gravy</v>
      </c>
      <c r="E22" s="61" t="str">
        <f>VLOOKUP('NPri1 Kitchen Copy'!E20,'Allergy Data'!$D:$W,MATCH($H$2,'Allergy Data'!$D$1:$W$1,0),FALSE)</f>
        <v>Asian Chicken with Rice</v>
      </c>
      <c r="F22" s="61" t="str">
        <f>VLOOKUP('NPri1 Kitchen Copy'!F20,'Allergy Data'!$D:$W,MATCH($H$2,'Allergy Data'!$D$1:$W$1,0),FALSE)</f>
        <v>**Fish and Chips</v>
      </c>
    </row>
    <row r="23" spans="1:9" s="29" customFormat="1" ht="12" x14ac:dyDescent="0.2">
      <c r="A23" s="28" t="s">
        <v>121</v>
      </c>
      <c r="B23" s="62">
        <f>VLOOKUP('NPri1 Kitchen Copy'!B20,'Allergy Data'!$D:$W,MATCH($H$2,'Allergy Data'!$D$1:$W$1,0)+1,FALSE)</f>
        <v>0</v>
      </c>
      <c r="C23" s="62" t="str">
        <f>VLOOKUP('NPri1 Kitchen Copy'!C20,'Allergy Data'!$D:$W,MATCH($H$2,'Allergy Data'!$D$1:$W$1,0)+1,FALSE)</f>
        <v>APriP008/BR</v>
      </c>
      <c r="D23" s="62">
        <f>VLOOKUP('NPri1 Kitchen Copy'!D20,'Allergy Data'!$D:$W,MATCH($H$2,'Allergy Data'!$D$1:$W$1,0)+1,FALSE)</f>
        <v>0</v>
      </c>
      <c r="E23" s="62">
        <f>VLOOKUP('NPri1 Kitchen Copy'!E20,'Allergy Data'!$D:$W,MATCH($H$2,'Allergy Data'!$D$1:$W$1,0)+1,FALSE)</f>
        <v>0</v>
      </c>
      <c r="F23" s="62" t="str">
        <f>VLOOKUP('NPri1 Kitchen Copy'!F20,'Allergy Data'!$D:$W,MATCH($H$2,'Allergy Data'!$D$1:$W$1,0)+1,FALSE)</f>
        <v>APriF052/BR, APriF059/BR</v>
      </c>
    </row>
    <row r="24" spans="1:9" ht="30" x14ac:dyDescent="0.25">
      <c r="A24" s="27" t="s">
        <v>191</v>
      </c>
      <c r="B24" s="61">
        <f>VLOOKUP('NPri1 Kitchen Copy'!B22,'Allergy Data'!$D:$W,MATCH($H$2,'Allergy Data'!$D$1:$W$1,0),FALSE)</f>
        <v>0</v>
      </c>
      <c r="C24" s="61" t="str">
        <f>VLOOKUP('NPri1 Kitchen Copy'!C22,'Allergy Data'!$D:$W,MATCH($H$2,'Allergy Data'!$D$1:$W$1,0),FALSE)</f>
        <v>**Veggie Sausage Traybake with Mash</v>
      </c>
      <c r="D24" s="61">
        <f>VLOOKUP('NPri1 Kitchen Copy'!D22,'Allergy Data'!$D:$W,MATCH($H$2,'Allergy Data'!$D$1:$W$1,0),FALSE)</f>
        <v>0</v>
      </c>
      <c r="E24" s="61" t="str">
        <f>VLOOKUP('NPri1 Kitchen Copy'!E22,'Allergy Data'!$D:$W,MATCH($H$2,'Allergy Data'!$D$1:$W$1,0),FALSE)</f>
        <v>**Thai Veggie Fried Rice - NO EGG</v>
      </c>
      <c r="F24" s="61">
        <f>VLOOKUP('NPri1 Kitchen Copy'!F22,'Allergy Data'!$D:$W,MATCH($H$2,'Allergy Data'!$D$1:$W$1,0),FALSE)</f>
        <v>0</v>
      </c>
    </row>
    <row r="25" spans="1:9" s="29" customFormat="1" ht="12" x14ac:dyDescent="0.2">
      <c r="A25" s="28" t="s">
        <v>121</v>
      </c>
      <c r="B25" s="62">
        <f>VLOOKUP('NPri1 Kitchen Copy'!B22,'Allergy Data'!$D:$W,MATCH($H$2,'Allergy Data'!$D$1:$W$1,0)+1,FALSE)</f>
        <v>0</v>
      </c>
      <c r="C25" s="62" t="str">
        <f>VLOOKUP('NPri1 Kitchen Copy'!C22,'Allergy Data'!$D:$W,MATCH($H$2,'Allergy Data'!$D$1:$W$1,0)+1,FALSE)</f>
        <v>APriV9226/BR</v>
      </c>
      <c r="D25" s="62">
        <f>VLOOKUP('NPri1 Kitchen Copy'!D22,'Allergy Data'!$D:$W,MATCH($H$2,'Allergy Data'!$D$1:$W$1,0)+1,FALSE)</f>
        <v>0</v>
      </c>
      <c r="E25" s="62" t="str">
        <f>VLOOKUP('NPri1 Kitchen Copy'!E22,'Allergy Data'!$D:$W,MATCH($H$2,'Allergy Data'!$D$1:$W$1,0)+1,FALSE)</f>
        <v>PriV9087a/BR</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Tuna Mayo, or Coleslaw</v>
      </c>
      <c r="C26" s="61" t="str">
        <f>VLOOKUP('NPri1 Kitchen Copy'!C24,'Allergy Data'!$D:$W,MATCH($H$2,'Allergy Data'!$D$1:$W$1,0),FALSE)</f>
        <v>Jacket Potato with Baked Beans, **Cheese, Tuna Mayo, or Coleslaw</v>
      </c>
      <c r="D26" s="61" t="str">
        <f>VLOOKUP('NPri1 Kitchen Copy'!D24,'Allergy Data'!$D:$W,MATCH($H$2,'Allergy Data'!$D$1:$W$1,0),FALSE)</f>
        <v>Jacket Potato with Baked Beans, **Cheese, Tuna Mayo, or Coleslaw</v>
      </c>
      <c r="E26" s="61" t="str">
        <f>VLOOKUP('NPri1 Kitchen Copy'!E24,'Allergy Data'!$D:$W,MATCH($H$2,'Allergy Data'!$D$1:$W$1,0),FALSE)</f>
        <v>Jacket Potato with Baked Beans, **Cheese, Tuna Mayo, or Coleslaw</v>
      </c>
      <c r="F26" s="61" t="str">
        <f>VLOOKUP('NPri1 Kitchen Copy'!F24,'Allergy Data'!$D:$W,MATCH($H$2,'Allergy Data'!$D$1:$W$1,0),FALSE)</f>
        <v>Jacket Potato with Baked Beans, **Cheese, Tuna Mayo, or Coleslaw</v>
      </c>
    </row>
    <row r="27" spans="1:9" s="29" customFormat="1" ht="12" x14ac:dyDescent="0.2">
      <c r="A27" s="28" t="s">
        <v>121</v>
      </c>
      <c r="B27" s="62" t="str">
        <f>VLOOKUP('NPri1 Kitchen Copy'!B24,'Allergy Data'!$D:$W,MATCH($H$2,'Allergy Data'!$D$1:$W$1,0)+1,FALSE)</f>
        <v>D120V/BR</v>
      </c>
      <c r="C27" s="62" t="str">
        <f>VLOOKUP('NPri1 Kitchen Copy'!C24,'Allergy Data'!$D:$W,MATCH($H$2,'Allergy Data'!$D$1:$W$1,0)+1,FALSE)</f>
        <v>D120V/BR</v>
      </c>
      <c r="D27" s="62" t="str">
        <f>VLOOKUP('NPri1 Kitchen Copy'!D24,'Allergy Data'!$D:$W,MATCH($H$2,'Allergy Data'!$D$1:$W$1,0)+1,FALSE)</f>
        <v>D120V/BR</v>
      </c>
      <c r="E27" s="62" t="str">
        <f>VLOOKUP('NPri1 Kitchen Copy'!E24,'Allergy Data'!$D:$W,MATCH($H$2,'Allergy Data'!$D$1:$W$1,0)+1,FALSE)</f>
        <v>D120V/BR</v>
      </c>
      <c r="F27" s="62" t="str">
        <f>VLOOKUP('NPri1 Kitchen Copy'!F24,'Allergy Data'!$D:$W,MATCH($H$2,'Allergy Data'!$D$1:$W$1,0)+1,FALSE)</f>
        <v>D120V/BR</v>
      </c>
    </row>
    <row r="28" spans="1:9" x14ac:dyDescent="0.25">
      <c r="A28" s="27" t="s">
        <v>250</v>
      </c>
      <c r="B28" s="61">
        <f>VLOOKUP('NPri1 Kitchen Copy'!B26,'Allergy Data'!$D:$W,MATCH($H$2,'Allergy Data'!$D$1:$W$1,0),FALSE)</f>
        <v>0</v>
      </c>
      <c r="C28" s="61">
        <f>VLOOKUP('NPri1 Kitchen Copy'!C26,'Allergy Data'!$D:$W,MATCH($H$2,'Allergy Data'!$D$1:$W$1,0),FALSE)</f>
        <v>0</v>
      </c>
      <c r="D28" s="61">
        <f>VLOOKUP('NPri1 Kitchen Copy'!D26,'Allergy Data'!$D:$W,MATCH($H$2,'Allergy Data'!$D$1:$W$1,0),FALSE)</f>
        <v>0</v>
      </c>
      <c r="E28" s="61">
        <f>VLOOKUP('NPri1 Kitchen Copy'!E26,'Allergy Data'!$D:$W,MATCH($H$2,'Allergy Data'!$D$1:$W$1,0),FALSE)</f>
        <v>0</v>
      </c>
      <c r="F28" s="61">
        <f>VLOOKUP('NPri1 Kitchen Copy'!F26,'Allergy Data'!$D:$W,MATCH($H$2,'Allergy Data'!$D$1:$W$1,0),FALSE)</f>
        <v>0</v>
      </c>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c r="H29" s="31"/>
      <c r="I29" s="31"/>
    </row>
    <row r="30" spans="1:9" x14ac:dyDescent="0.25">
      <c r="A30" s="27" t="s">
        <v>193</v>
      </c>
      <c r="B30" s="61" t="str">
        <f>VLOOKUP('NPri1 Kitchen Copy'!B28,'Allergy Data'!$D:$W,MATCH($H$2,'Allergy Data'!$D$1:$W$1,0),FALSE)</f>
        <v>Hot Seasonal Vegetables</v>
      </c>
      <c r="C30" s="61"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ht="12" x14ac:dyDescent="0.2">
      <c r="A31" s="28" t="s">
        <v>121</v>
      </c>
      <c r="B31" s="62">
        <f>VLOOKUP('NPri1 Kitchen Copy'!B28,'Allergy Data'!$D:$W,MATCH($H$2,'Allergy Data'!$D$1:$W$1,0)+1,FALSE)</f>
        <v>0</v>
      </c>
      <c r="C31" s="62">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x14ac:dyDescent="0.25">
      <c r="A32" s="27" t="s">
        <v>194</v>
      </c>
      <c r="B32" s="61" t="str">
        <f>VLOOKUP('NPri1 Kitchen Copy'!B30,'Allergy Data'!$D:$W,MATCH($H$2,'Allergy Data'!$D$1:$W$1,0),FALSE)</f>
        <v>**Dessert</v>
      </c>
      <c r="C32" s="61" t="str">
        <f>VLOOKUP('NPri1 Kitchen Copy'!C30,'Allergy Data'!$D:$W,MATCH($H$2,'Allergy Data'!$D$1:$W$1,0),FALSE)</f>
        <v>**Dessert</v>
      </c>
      <c r="D32" s="61">
        <f>VLOOKUP('NPri1 Kitchen Copy'!D30,'Allergy Data'!$D:$W,MATCH($H$2,'Allergy Data'!$D$1:$W$1,0),FALSE)</f>
        <v>0</v>
      </c>
      <c r="E32" s="61" t="str">
        <f>VLOOKUP('NPri1 Kitchen Copy'!E30,'Allergy Data'!$D:$W,MATCH($H$2,'Allergy Data'!$D$1:$W$1,0),FALSE)</f>
        <v>**Dessert</v>
      </c>
      <c r="F32" s="61" t="str">
        <f>VLOOKUP('NPri1 Kitchen Copy'!F30,'Allergy Data'!$D:$W,MATCH($H$2,'Allergy Data'!$D$1:$W$1,0),FALSE)</f>
        <v>**Dessert</v>
      </c>
    </row>
    <row r="33" spans="1:9" s="29" customFormat="1" ht="12" x14ac:dyDescent="0.2">
      <c r="A33" s="28" t="s">
        <v>121</v>
      </c>
      <c r="B33" s="62" t="str">
        <f>VLOOKUP('NPri1 Kitchen Copy'!B30,'Allergy Data'!$D:$W,MATCH($H$2,'Allergy Data'!$D$1:$W$1,0)+1,FALSE)</f>
        <v>ACD001/BR</v>
      </c>
      <c r="C33" s="62" t="str">
        <f>VLOOKUP('NPri1 Kitchen Copy'!C30,'Allergy Data'!$D:$W,MATCH($H$2,'Allergy Data'!$D$1:$W$1,0)+1,FALSE)</f>
        <v>ACD001/BR</v>
      </c>
      <c r="D33" s="62">
        <f>VLOOKUP('NPri1 Kitchen Copy'!D30,'Allergy Data'!$D:$W,MATCH($H$2,'Allergy Data'!$D$1:$W$1,0)+1,FALSE)</f>
        <v>0</v>
      </c>
      <c r="E33" s="62" t="str">
        <f>VLOOKUP('NPri1 Kitchen Copy'!E30,'Allergy Data'!$D:$W,MATCH($H$2,'Allergy Data'!$D$1:$W$1,0)+1,FALSE)</f>
        <v>ACD001/BR</v>
      </c>
      <c r="F33" s="62" t="str">
        <f>VLOOKUP('NPri1 Kitchen Copy'!F30,'Allergy Data'!$D:$W,MATCH($H$2,'Allergy Data'!$D$1:$W$1,0)+1,FALSE)</f>
        <v>ACD001/BR</v>
      </c>
    </row>
    <row r="34" spans="1:9" x14ac:dyDescent="0.25">
      <c r="A34" s="27" t="s">
        <v>194</v>
      </c>
      <c r="B34" s="61" t="str">
        <f>VLOOKUP('NPri1 Kitchen Copy'!B32,'Allergy Data'!$D:$W,MATCH($H$2,'Allergy Data'!$D$1:$W$1,0),FALSE)</f>
        <v>** Fruit</v>
      </c>
      <c r="C34" s="61" t="str">
        <f>VLOOKUP('NPri1 Kitchen Copy'!C32,'Allergy Data'!$D:$W,MATCH($H$2,'Allergy Data'!$D$1:$W$1,0),FALSE)</f>
        <v>** Fruit</v>
      </c>
      <c r="D34" s="61" t="str">
        <f>VLOOKUP('NPri1 Kitchen Copy'!D32,'Allergy Data'!$D:$W,MATCH($H$2,'Allergy Data'!$D$1:$W$1,0),FALSE)</f>
        <v>** Fruit</v>
      </c>
      <c r="E34" s="61" t="str">
        <f>VLOOKUP('NPri1 Kitchen Copy'!E32,'Allergy Data'!$D:$W,MATCH($H$2,'Allergy Data'!$D$1:$W$1,0),FALSE)</f>
        <v>** Fruit</v>
      </c>
      <c r="F34" s="61" t="str">
        <f>VLOOKUP('NPri1 Kitchen Copy'!F32,'Allergy Data'!$D:$W,MATCH($H$2,'Allergy Data'!$D$1:$W$1,0),FALSE)</f>
        <v>** Fruit</v>
      </c>
    </row>
    <row r="35" spans="1:9" s="29" customFormat="1" ht="12" x14ac:dyDescent="0.2">
      <c r="A35" s="28" t="s">
        <v>121</v>
      </c>
      <c r="B35" s="62" t="str">
        <f>VLOOKUP('NPri1 Kitchen Copy'!B32,'Allergy Data'!$D:$W,MATCH($H$2,'Allergy Data'!$D$1:$W$1,0)+1,FALSE)</f>
        <v>CD006a/BR</v>
      </c>
      <c r="C35" s="62" t="str">
        <f>VLOOKUP('NPri1 Kitchen Copy'!C32,'Allergy Data'!$D:$W,MATCH($H$2,'Allergy Data'!$D$1:$W$1,0)+1,FALSE)</f>
        <v>CD006a/BR</v>
      </c>
      <c r="D35" s="62" t="str">
        <f>VLOOKUP('NPri1 Kitchen Copy'!D32,'Allergy Data'!$D:$W,MATCH($H$2,'Allergy Data'!$D$1:$W$1,0)+1,FALSE)</f>
        <v>CD006a/BR</v>
      </c>
      <c r="E35" s="62" t="str">
        <f>VLOOKUP('NPri1 Kitchen Copy'!E32,'Allergy Data'!$D:$W,MATCH($H$2,'Allergy Data'!$D$1:$W$1,0)+1,FALSE)</f>
        <v>CD006a/BR</v>
      </c>
      <c r="F35" s="62" t="str">
        <f>VLOOKUP('NPri1 Kitchen Copy'!F32,'Allergy Data'!$D:$W,MATCH($H$2,'Allergy Data'!$D$1:$W$1,0)+1,FALSE)</f>
        <v>CD006a/BR</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 Magherita Pizza</v>
      </c>
      <c r="C39" s="61" t="str">
        <f>VLOOKUP('NPri1 Kitchen Copy'!C37,'Allergy Data'!$D:$W,MATCH($H$2,'Allergy Data'!$D$1:$W$1,0),FALSE)</f>
        <v>Tuscan Chicken with New Potatoes</v>
      </c>
      <c r="D39" s="61" t="str">
        <f>VLOOKUP('NPri1 Kitchen Copy'!D37,'Allergy Data'!$D:$W,MATCH($H$2,'Allergy Data'!$D$1:$W$1,0),FALSE)</f>
        <v>Roast of the Day with Roast Potatoes and Gravy</v>
      </c>
      <c r="E39" s="61" t="str">
        <f>VLOOKUP('NPri1 Kitchen Copy'!E37,'Allergy Data'!$D:$W,MATCH($H$2,'Allergy Data'!$D$1:$W$1,0),FALSE)</f>
        <v>Beef Bolognese with **Pasta</v>
      </c>
      <c r="F39" s="61" t="str">
        <f>VLOOKUP('NPri1 Kitchen Copy'!F37,'Allergy Data'!$D:$W,MATCH($H$2,'Allergy Data'!$D$1:$W$1,0),FALSE)</f>
        <v>**Fish and Chips</v>
      </c>
    </row>
    <row r="40" spans="1:9" s="29" customFormat="1" ht="12" x14ac:dyDescent="0.2">
      <c r="A40" s="28" t="s">
        <v>121</v>
      </c>
      <c r="B40" s="62" t="str">
        <f>VLOOKUP('NPri1 Kitchen Copy'!B37,'Allergy Data'!$D:$W,MATCH($H$2,'Allergy Data'!$D$1:$W$1,0)+1,FALSE)</f>
        <v>APriV022c/BR</v>
      </c>
      <c r="C40" s="62">
        <f>VLOOKUP('NPri1 Kitchen Copy'!C37,'Allergy Data'!$D:$W,MATCH($H$2,'Allergy Data'!$D$1:$W$1,0)+1,FALSE)</f>
        <v>0</v>
      </c>
      <c r="D40" s="62">
        <f>VLOOKUP('NPri1 Kitchen Copy'!D37,'Allergy Data'!$D:$W,MATCH($H$2,'Allergy Data'!$D$1:$W$1,0)+1,FALSE)</f>
        <v>0</v>
      </c>
      <c r="E40" s="62" t="str">
        <f>VLOOKUP('NPri1 Kitchen Copy'!E37,'Allergy Data'!$D:$W,MATCH($H$2,'Allergy Data'!$D$1:$W$1,0)+1,FALSE)</f>
        <v>AC041/BR</v>
      </c>
      <c r="F40" s="62" t="str">
        <f>VLOOKUP('NPri1 Kitchen Copy'!F37,'Allergy Data'!$D:$W,MATCH($H$2,'Allergy Data'!$D$1:$W$1,0)+1,FALSE)</f>
        <v>APriF052/BR, APriF059/BR</v>
      </c>
    </row>
    <row r="41" spans="1:9" ht="44.45" customHeight="1" x14ac:dyDescent="0.25">
      <c r="A41" s="27" t="s">
        <v>191</v>
      </c>
      <c r="B41" s="61" t="str">
        <f>VLOOKUP('NPri1 Kitchen Copy'!B39,'Allergy Data'!$D:$W,MATCH($H$2,'Allergy Data'!$D$1:$W$1,0),FALSE)</f>
        <v>**Veggie Traybake with Vegetable Rice</v>
      </c>
      <c r="C41" s="61">
        <f>VLOOKUP('NPri1 Kitchen Copy'!C39,'Allergy Data'!$D:$W,MATCH($H$2,'Allergy Data'!$D$1:$W$1,0),FALSE)</f>
        <v>0</v>
      </c>
      <c r="D41" s="61" t="str">
        <f>VLOOKUP('NPri1 Kitchen Copy'!D39,'Allergy Data'!$D:$W,MATCH($H$2,'Allergy Data'!$D$1:$W$1,0),FALSE)</f>
        <v>Vegan Sausage with Roast Potatoes and Gravy</v>
      </c>
      <c r="E41" s="61">
        <f>VLOOKUP('NPri1 Kitchen Copy'!E39,'Allergy Data'!$D:$W,MATCH($H$2,'Allergy Data'!$D$1:$W$1,0),FALSE)</f>
        <v>0</v>
      </c>
      <c r="F41" s="61">
        <f>VLOOKUP('NPri1 Kitchen Copy'!F39,'Allergy Data'!$D:$W,MATCH($H$2,'Allergy Data'!$D$1:$W$1,0),FALSE)</f>
        <v>0</v>
      </c>
    </row>
    <row r="42" spans="1:9" s="29" customFormat="1" ht="12" x14ac:dyDescent="0.2">
      <c r="A42" s="28" t="s">
        <v>121</v>
      </c>
      <c r="B42" s="62" t="str">
        <f>VLOOKUP('NPri1 Kitchen Copy'!B39,'Allergy Data'!$D:$W,MATCH($H$2,'Allergy Data'!$D$1:$W$1,0)+1,FALSE)</f>
        <v>APriV9028/BR</v>
      </c>
      <c r="C42" s="62">
        <f>VLOOKUP('NPri1 Kitchen Copy'!C39,'Allergy Data'!$D:$W,MATCH($H$2,'Allergy Data'!$D$1:$W$1,0)+1,FALSE)</f>
        <v>0</v>
      </c>
      <c r="D42" s="62">
        <f>VLOOKUP('NPri1 Kitchen Copy'!D39,'Allergy Data'!$D:$W,MATCH($H$2,'Allergy Data'!$D$1:$W$1,0)+1,FALSE)</f>
        <v>0</v>
      </c>
      <c r="E42" s="62">
        <f>VLOOKUP('NPri1 Kitchen Copy'!E39,'Allergy Data'!$D:$W,MATCH($H$2,'Allergy Data'!$D$1:$W$1,0)+1,FALSE)</f>
        <v>0</v>
      </c>
      <c r="F42" s="62">
        <f>VLOOKUP('NPri1 Kitchen Copy'!F39,'Allergy Data'!$D:$W,MATCH($H$2,'Allergy Data'!$D$1:$W$1,0)+1,FALSE)</f>
        <v>0</v>
      </c>
    </row>
    <row r="43" spans="1:9" ht="45" x14ac:dyDescent="0.25">
      <c r="A43" s="27" t="s">
        <v>192</v>
      </c>
      <c r="B43" s="61" t="str">
        <f>VLOOKUP('NPri1 Kitchen Copy'!B41,'Allergy Data'!$D:$W,MATCH($H$2,'Allergy Data'!$D$1:$W$1,0),FALSE)</f>
        <v>Jacket Potato with Baked Beans, **Cheese, Tuna Mayo, or Coleslaw</v>
      </c>
      <c r="C43" s="61" t="str">
        <f>VLOOKUP('NPri1 Kitchen Copy'!C41,'Allergy Data'!$D:$W,MATCH($H$2,'Allergy Data'!$D$1:$W$1,0),FALSE)</f>
        <v>Jacket Potato with Baked Beans, **Cheese, Tuna Mayo, or Coleslaw</v>
      </c>
      <c r="D43" s="61" t="str">
        <f>VLOOKUP('NPri1 Kitchen Copy'!D41,'Allergy Data'!$D:$W,MATCH($H$2,'Allergy Data'!$D$1:$W$1,0),FALSE)</f>
        <v>Jacket Potato with Baked Beans, **Cheese, Tuna Mayo, or Coleslaw</v>
      </c>
      <c r="E43" s="61" t="str">
        <f>VLOOKUP('NPri1 Kitchen Copy'!E41,'Allergy Data'!$D:$W,MATCH($H$2,'Allergy Data'!$D$1:$W$1,0),FALSE)</f>
        <v>Jacket Potato with Baked Beans, **Cheese, Tuna Mayo, or Coleslaw</v>
      </c>
      <c r="F43" s="61" t="str">
        <f>VLOOKUP('NPri1 Kitchen Copy'!F41,'Allergy Data'!$D:$W,MATCH($H$2,'Allergy Data'!$D$1:$W$1,0),FALSE)</f>
        <v>Jacket Potato with Baked Beans, **Cheese, Tuna Mayo, or Coleslaw</v>
      </c>
    </row>
    <row r="44" spans="1:9" s="29" customFormat="1" ht="12" x14ac:dyDescent="0.2">
      <c r="A44" s="28" t="s">
        <v>121</v>
      </c>
      <c r="B44" s="62" t="str">
        <f>VLOOKUP('NPri1 Kitchen Copy'!B41,'Allergy Data'!$D:$W,MATCH($H$2,'Allergy Data'!$D$1:$W$1,0)+1,FALSE)</f>
        <v>D120V/BR</v>
      </c>
      <c r="C44" s="62" t="str">
        <f>VLOOKUP('NPri1 Kitchen Copy'!C41,'Allergy Data'!$D:$W,MATCH($H$2,'Allergy Data'!$D$1:$W$1,0)+1,FALSE)</f>
        <v>D120V/BR</v>
      </c>
      <c r="D44" s="62" t="str">
        <f>VLOOKUP('NPri1 Kitchen Copy'!D41,'Allergy Data'!$D:$W,MATCH($H$2,'Allergy Data'!$D$1:$W$1,0)+1,FALSE)</f>
        <v>D120V/BR</v>
      </c>
      <c r="E44" s="62" t="str">
        <f>VLOOKUP('NPri1 Kitchen Copy'!E41,'Allergy Data'!$D:$W,MATCH($H$2,'Allergy Data'!$D$1:$W$1,0)+1,FALSE)</f>
        <v>D120V/BR</v>
      </c>
      <c r="F44" s="62" t="str">
        <f>VLOOKUP('NPri1 Kitchen Copy'!F41,'Allergy Data'!$D:$W,MATCH($H$2,'Allergy Data'!$D$1:$W$1,0)+1,FALSE)</f>
        <v>D120V/BR</v>
      </c>
    </row>
    <row r="45" spans="1:9" x14ac:dyDescent="0.25">
      <c r="A45" s="27" t="s">
        <v>250</v>
      </c>
      <c r="B45" s="61">
        <f>VLOOKUP('NPri1 Kitchen Copy'!B43,'Allergy Data'!$D:$W,MATCH($H$2,'Allergy Data'!$D$1:$W$1,0),FALSE)</f>
        <v>0</v>
      </c>
      <c r="C45" s="61">
        <f>VLOOKUP('NPri1 Kitchen Copy'!C43,'Allergy Data'!$D:$W,MATCH($H$2,'Allergy Data'!$D$1:$W$1,0),FALSE)</f>
        <v>0</v>
      </c>
      <c r="D45" s="61">
        <f>VLOOKUP('NPri1 Kitchen Copy'!D43,'Allergy Data'!$D:$W,MATCH($H$2,'Allergy Data'!$D$1:$W$1,0),FALSE)</f>
        <v>0</v>
      </c>
      <c r="E45" s="61">
        <f>VLOOKUP('NPri1 Kitchen Copy'!E43,'Allergy Data'!$D:$W,MATCH($H$2,'Allergy Data'!$D$1:$W$1,0),FALSE)</f>
        <v>0</v>
      </c>
      <c r="F45" s="61">
        <f>VLOOKUP('NPri1 Kitchen Copy'!F43,'Allergy Data'!$D:$W,MATCH($H$2,'Allergy Data'!$D$1:$W$1,0),FALSE)</f>
        <v>0</v>
      </c>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c r="H46" s="31"/>
      <c r="I46" s="31"/>
    </row>
    <row r="47" spans="1:9" x14ac:dyDescent="0.25">
      <c r="A47" s="27" t="s">
        <v>193</v>
      </c>
      <c r="B47" s="61" t="str">
        <f>VLOOKUP('NPri1 Kitchen Copy'!B45,'Allergy Data'!$D:$W,MATCH($H$2,'Allergy Data'!$D$1:$W$1,0),FALSE)</f>
        <v>Hot Seasonal Vegetables</v>
      </c>
      <c r="C47" s="61"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ht="12" x14ac:dyDescent="0.2">
      <c r="A48" s="28" t="s">
        <v>121</v>
      </c>
      <c r="B48" s="62">
        <f>VLOOKUP('NPri1 Kitchen Copy'!B45,'Allergy Data'!$D:$W,MATCH($H$2,'Allergy Data'!$D$1:$W$1,0)+1,FALSE)</f>
        <v>0</v>
      </c>
      <c r="C48" s="62">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1" t="str">
        <f>VLOOKUP('NPri1 Kitchen Copy'!B47,'Allergy Data'!$D:$W,MATCH($H$2,'Allergy Data'!$D$1:$W$1,0),FALSE)</f>
        <v>**Dessert</v>
      </c>
      <c r="C49" s="61" t="str">
        <f>VLOOKUP('NPri1 Kitchen Copy'!C47,'Allergy Data'!$D:$W,MATCH($H$2,'Allergy Data'!$D$1:$W$1,0),FALSE)</f>
        <v>**Dessert</v>
      </c>
      <c r="D49" s="61" t="str">
        <f>VLOOKUP('NPri1 Kitchen Copy'!D47,'Allergy Data'!$D:$W,MATCH($H$2,'Allergy Data'!$D$1:$W$1,0),FALSE)</f>
        <v>**Dessert</v>
      </c>
      <c r="E49" s="61" t="str">
        <f>VLOOKUP('NPri1 Kitchen Copy'!E47,'Allergy Data'!$D:$W,MATCH($H$2,'Allergy Data'!$D$1:$W$1,0),FALSE)</f>
        <v>Jelly</v>
      </c>
      <c r="F49" s="61" t="str">
        <f>VLOOKUP('NPri1 Kitchen Copy'!F47,'Allergy Data'!$D:$W,MATCH($H$2,'Allergy Data'!$D$1:$W$1,0),FALSE)</f>
        <v>**Dessert</v>
      </c>
    </row>
    <row r="50" spans="1:6" s="29" customFormat="1" ht="12" x14ac:dyDescent="0.2">
      <c r="A50" s="28" t="s">
        <v>121</v>
      </c>
      <c r="B50" s="62" t="str">
        <f>VLOOKUP('NPri1 Kitchen Copy'!B47,'Allergy Data'!$D:$W,MATCH($H$2,'Allergy Data'!$D$1:$W$1,0)+1,FALSE)</f>
        <v>ACD001/BR</v>
      </c>
      <c r="C50" s="62" t="str">
        <f>VLOOKUP('NPri1 Kitchen Copy'!C47,'Allergy Data'!$D:$W,MATCH($H$2,'Allergy Data'!$D$1:$W$1,0)+1,FALSE)</f>
        <v>ACD001/BR</v>
      </c>
      <c r="D50" s="62" t="str">
        <f>VLOOKUP('NPri1 Kitchen Copy'!D47,'Allergy Data'!$D:$W,MATCH($H$2,'Allergy Data'!$D$1:$W$1,0)+1,FALSE)</f>
        <v>ACD001/BR</v>
      </c>
      <c r="E50" s="62">
        <f>VLOOKUP('NPri1 Kitchen Copy'!E47,'Allergy Data'!$D:$W,MATCH($H$2,'Allergy Data'!$D$1:$W$1,0)+1,FALSE)</f>
        <v>0</v>
      </c>
      <c r="F50" s="62" t="str">
        <f>VLOOKUP('NPri1 Kitchen Copy'!F47,'Allergy Data'!$D:$W,MATCH($H$2,'Allergy Data'!$D$1:$W$1,0)+1,FALSE)</f>
        <v>ACD001/BR</v>
      </c>
    </row>
    <row r="51" spans="1:6" x14ac:dyDescent="0.25">
      <c r="A51" s="27" t="s">
        <v>194</v>
      </c>
      <c r="B51" s="61" t="str">
        <f>VLOOKUP('NPri1 Kitchen Copy'!B49,'Allergy Data'!$D:$W,MATCH($H$2,'Allergy Data'!$D$1:$W$1,0),FALSE)</f>
        <v>** Fruit</v>
      </c>
      <c r="C51" s="61" t="str">
        <f>VLOOKUP('NPri1 Kitchen Copy'!C49,'Allergy Data'!$D:$W,MATCH($H$2,'Allergy Data'!$D$1:$W$1,0),FALSE)</f>
        <v>** Fruit</v>
      </c>
      <c r="D51" s="61" t="str">
        <f>VLOOKUP('NPri1 Kitchen Copy'!D49,'Allergy Data'!$D:$W,MATCH($H$2,'Allergy Data'!$D$1:$W$1,0),FALSE)</f>
        <v>** Fruit</v>
      </c>
      <c r="E51" s="61" t="str">
        <f>VLOOKUP('NPri1 Kitchen Copy'!E49,'Allergy Data'!$D:$W,MATCH($H$2,'Allergy Data'!$D$1:$W$1,0),FALSE)</f>
        <v>** Fruit</v>
      </c>
      <c r="F51" s="61" t="str">
        <f>VLOOKUP('NPri1 Kitchen Copy'!F49,'Allergy Data'!$D:$W,MATCH($H$2,'Allergy Data'!$D$1:$W$1,0),FALSE)</f>
        <v>** Fruit</v>
      </c>
    </row>
    <row r="52" spans="1:6" s="29" customFormat="1" ht="12" x14ac:dyDescent="0.2">
      <c r="A52" s="28" t="s">
        <v>121</v>
      </c>
      <c r="B52" s="62" t="str">
        <f>VLOOKUP('NPri1 Kitchen Copy'!B49,'Allergy Data'!$D:$W,MATCH($H$2,'Allergy Data'!$D$1:$W$1,0)+1,FALSE)</f>
        <v>CD006a/BR</v>
      </c>
      <c r="C52" s="62" t="str">
        <f>VLOOKUP('NPri1 Kitchen Copy'!C49,'Allergy Data'!$D:$W,MATCH($H$2,'Allergy Data'!$D$1:$W$1,0)+1,FALSE)</f>
        <v>CD006a/BR</v>
      </c>
      <c r="D52" s="62" t="str">
        <f>VLOOKUP('NPri1 Kitchen Copy'!D49,'Allergy Data'!$D:$W,MATCH($H$2,'Allergy Data'!$D$1:$W$1,0)+1,FALSE)</f>
        <v>CD006a/BR</v>
      </c>
      <c r="E52" s="62" t="str">
        <f>VLOOKUP('NPri1 Kitchen Copy'!E49,'Allergy Data'!$D:$W,MATCH($H$2,'Allergy Data'!$D$1:$W$1,0)+1,FALSE)</f>
        <v>CD006a/BR</v>
      </c>
      <c r="F52" s="62" t="str">
        <f>VLOOKUP('NPri1 Kitchen Copy'!F49,'Allergy Data'!$D:$W,MATCH($H$2,'Allergy Data'!$D$1:$W$1,0)+1,FALSE)</f>
        <v>CD006a/BR</v>
      </c>
    </row>
  </sheetData>
  <mergeCells count="2">
    <mergeCell ref="A1:F1"/>
    <mergeCell ref="C2:F2"/>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52"/>
  <sheetViews>
    <sheetView zoomScaleNormal="100" workbookViewId="0">
      <selection activeCell="H1" sqref="H1:H1048576"/>
    </sheetView>
  </sheetViews>
  <sheetFormatPr defaultColWidth="8.625" defaultRowHeight="15" x14ac:dyDescent="0.25"/>
  <cols>
    <col min="1" max="1" width="9.125" style="18" bestFit="1" customWidth="1"/>
    <col min="2" max="6" width="23.5" style="32" customWidth="1"/>
    <col min="7" max="7" width="8.625" style="18"/>
    <col min="8" max="8" width="17.5" style="18" hidden="1" customWidth="1"/>
    <col min="9" max="9" width="17" style="18" customWidth="1"/>
    <col min="10" max="16384" width="8.625" style="18"/>
  </cols>
  <sheetData>
    <row r="1" spans="1:9" x14ac:dyDescent="0.25">
      <c r="A1" s="71" t="s">
        <v>480</v>
      </c>
      <c r="B1" s="71"/>
      <c r="C1" s="71"/>
      <c r="D1" s="71"/>
      <c r="E1" s="71"/>
      <c r="F1" s="71"/>
    </row>
    <row r="2" spans="1:9" ht="60.95" customHeight="1" x14ac:dyDescent="0.25">
      <c r="A2" s="19" t="s">
        <v>183</v>
      </c>
      <c r="B2" s="20" t="s">
        <v>184</v>
      </c>
      <c r="C2" s="72" t="s">
        <v>467</v>
      </c>
      <c r="D2" s="73"/>
      <c r="E2" s="73"/>
      <c r="F2" s="74"/>
      <c r="H2" s="18" t="s">
        <v>210</v>
      </c>
    </row>
    <row r="3" spans="1:9" x14ac:dyDescent="0.25">
      <c r="A3" s="21" t="s">
        <v>185</v>
      </c>
      <c r="B3" s="22" t="s">
        <v>464</v>
      </c>
      <c r="C3" s="23"/>
      <c r="D3" s="24"/>
      <c r="E3" s="23"/>
      <c r="F3" s="24"/>
    </row>
    <row r="4" spans="1:9" x14ac:dyDescent="0.25">
      <c r="A4" s="25" t="s">
        <v>1</v>
      </c>
      <c r="B4" s="26"/>
      <c r="C4" s="26" t="s">
        <v>186</v>
      </c>
      <c r="D4" s="26" t="s">
        <v>187</v>
      </c>
      <c r="E4" s="26" t="s">
        <v>188</v>
      </c>
      <c r="F4" s="26" t="s">
        <v>189</v>
      </c>
    </row>
    <row r="5" spans="1:9" ht="30" x14ac:dyDescent="0.25">
      <c r="A5" s="27" t="s">
        <v>190</v>
      </c>
      <c r="B5" s="61">
        <f>VLOOKUP('NPri1 Kitchen Copy'!B3,'Allergy Data'!$D:$W,MATCH($H$2,'Allergy Data'!$D$1:$W$1,0),FALSE)</f>
        <v>0</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v>
      </c>
      <c r="F5" s="61" t="str">
        <f>VLOOKUP('NPri1 Kitchen Copy'!F3,'Allergy Data'!$D:$W,MATCH($H$2,'Allergy Data'!$D$1:$W$1,0),FALSE)</f>
        <v>Oven Baked Fish Fingers with Chips</v>
      </c>
    </row>
    <row r="6" spans="1:9" s="29" customFormat="1" ht="24" x14ac:dyDescent="0.2">
      <c r="A6" s="28" t="s">
        <v>121</v>
      </c>
      <c r="B6" s="62">
        <f>VLOOKUP('NPri1 Kitchen Copy'!B3,'Allergy Data'!$D:$W,MATCH($H$2,'Allergy Data'!$D$1:$W$1,0)+1,FALSE)</f>
        <v>0</v>
      </c>
      <c r="C6" s="62" t="str">
        <f>VLOOKUP('NPri1 Kitchen Copy'!C3,'Allergy Data'!$D:$W,MATCH($H$2,'Allergy Data'!$D$1:$W$1,0)+1,FALSE)</f>
        <v>APriB030c/BR, APriC9102c/BR, APriB030d/BR, APriH9102c/BR</v>
      </c>
      <c r="D6" s="62">
        <f>VLOOKUP('NPri1 Kitchen Copy'!D3,'Allergy Data'!$D:$W,MATCH($H$2,'Allergy Data'!$D$1:$W$1,0)+1,FALSE)</f>
        <v>0</v>
      </c>
      <c r="E6" s="62">
        <f>VLOOKUP('NPri1 Kitchen Copy'!E3,'Allergy Data'!$D:$W,MATCH($H$2,'Allergy Data'!$D$1:$W$1,0)+1,FALSE)</f>
        <v>0</v>
      </c>
      <c r="F6" s="62">
        <f>VLOOKUP('NPri1 Kitchen Copy'!F3,'Allergy Data'!$D:$W,MATCH($H$2,'Allergy Data'!$D$1:$W$1,0)+1,FALSE)</f>
        <v>0</v>
      </c>
    </row>
    <row r="7" spans="1:9" ht="45" x14ac:dyDescent="0.25">
      <c r="A7" s="27" t="s">
        <v>191</v>
      </c>
      <c r="B7" s="61" t="str">
        <f>VLOOKUP('NPri1 Kitchen Copy'!B5,'Allergy Data'!$D:$W,MATCH($H$2,'Allergy Data'!$D$1:$W$1,0),FALSE)</f>
        <v>Spiced Vegetable Curry with Rice</v>
      </c>
      <c r="C7" s="61" t="str">
        <f>VLOOKUP('NPri1 Kitchen Copy'!C5,'Allergy Data'!$D:$W,MATCH($H$2,'Allergy Data'!$D$1:$W$1,0),FALSE)</f>
        <v>** Magherita Pizza</v>
      </c>
      <c r="D7" s="61" t="str">
        <f>VLOOKUP('NPri1 Kitchen Copy'!D5,'Allergy Data'!$D:$W,MATCH($H$2,'Allergy Data'!$D$1:$W$1,0),FALSE)</f>
        <v>Spiced Indian Wrap with Roast Potatoes or Wedges</v>
      </c>
      <c r="E7" s="61" t="str">
        <f>VLOOKUP('NPri1 Kitchen Copy'!E5,'Allergy Data'!$D:$W,MATCH($H$2,'Allergy Data'!$D$1:$W$1,0),FALSE)</f>
        <v>**Mexican Loaded Beans with Rice</v>
      </c>
      <c r="F7" s="61" t="str">
        <f>VLOOKUP('NPri1 Kitchen Copy'!F5,'Allergy Data'!$D:$W,MATCH($H$2,'Allergy Data'!$D$1:$W$1,0),FALSE)</f>
        <v>Veggie Nuggets with Tomato and Sweetcorn Salsa and Chips</v>
      </c>
      <c r="H7" s="30"/>
      <c r="I7" s="30"/>
    </row>
    <row r="8" spans="1:9" s="29" customFormat="1" ht="24" x14ac:dyDescent="0.2">
      <c r="A8" s="28" t="s">
        <v>121</v>
      </c>
      <c r="B8" s="62">
        <f>VLOOKUP('NPri1 Kitchen Copy'!B5,'Allergy Data'!$D:$W,MATCH($H$2,'Allergy Data'!$D$1:$W$1,0)+1,FALSE)</f>
        <v>0</v>
      </c>
      <c r="C8" s="62" t="str">
        <f>VLOOKUP('NPri1 Kitchen Copy'!C5,'Allergy Data'!$D:$W,MATCH($H$2,'Allergy Data'!$D$1:$W$1,0)+1,FALSE)</f>
        <v>APriV022/BR</v>
      </c>
      <c r="D8" s="62">
        <f>VLOOKUP('NPri1 Kitchen Copy'!D5,'Allergy Data'!$D:$W,MATCH($H$2,'Allergy Data'!$D$1:$W$1,0)+1,FALSE)</f>
        <v>0</v>
      </c>
      <c r="E8" s="62" t="str">
        <f>VLOOKUP('NPri1 Kitchen Copy'!E5,'Allergy Data'!$D:$W,MATCH($H$2,'Allergy Data'!$D$1:$W$1,0)+1,FALSE)</f>
        <v>APriV9222/BR, SG044/BR, C9002/BR</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Tuna Mayo, or Coleslaw</v>
      </c>
      <c r="C9" s="61" t="str">
        <f>VLOOKUP('NPri1 Kitchen Copy'!C7,'Allergy Data'!$D:$W,MATCH($H$2,'Allergy Data'!$D$1:$W$1,0),FALSE)</f>
        <v>Jacket Potato with Baked Beans, **Cheese, Tuna Mayo, or Coleslaw</v>
      </c>
      <c r="D9" s="61" t="str">
        <f>VLOOKUP('NPri1 Kitchen Copy'!D7,'Allergy Data'!$D:$W,MATCH($H$2,'Allergy Data'!$D$1:$W$1,0),FALSE)</f>
        <v>Jacket Potato with Baked Beans, **Cheese, Tuna Mayo, or Coleslaw</v>
      </c>
      <c r="E9" s="61" t="str">
        <f>VLOOKUP('NPri1 Kitchen Copy'!E7,'Allergy Data'!$D:$W,MATCH($H$2,'Allergy Data'!$D$1:$W$1,0),FALSE)</f>
        <v>Jacket Potato with Baked Beans, **Cheese, Tuna Mayo, or Coleslaw</v>
      </c>
      <c r="F9" s="61" t="str">
        <f>VLOOKUP('NPri1 Kitchen Copy'!F7,'Allergy Data'!$D:$W,MATCH($H$2,'Allergy Data'!$D$1:$W$1,0),FALSE)</f>
        <v>Jacket Potato with Baked Beans, **Cheese, Tuna Mayo, or Coleslaw</v>
      </c>
      <c r="H9" s="30"/>
      <c r="I9" s="30"/>
    </row>
    <row r="10" spans="1:9" s="29" customFormat="1" x14ac:dyDescent="0.25">
      <c r="A10" s="28" t="s">
        <v>121</v>
      </c>
      <c r="B10" s="63" t="str">
        <f>VLOOKUP('NPri1 Kitchen Copy'!B7,'Allergy Data'!$D:$W,MATCH($H$2,'Allergy Data'!$D$1:$W$1,0)+1,FALSE)</f>
        <v>D120V/BR</v>
      </c>
      <c r="C10" s="63" t="str">
        <f>VLOOKUP('NPri1 Kitchen Copy'!C7,'Allergy Data'!$D:$W,MATCH($H$2,'Allergy Data'!$D$1:$W$1,0)+1,FALSE)</f>
        <v>D120V/BR</v>
      </c>
      <c r="D10" s="63" t="str">
        <f>VLOOKUP('NPri1 Kitchen Copy'!D7,'Allergy Data'!$D:$W,MATCH($H$2,'Allergy Data'!$D$1:$W$1,0)+1,FALSE)</f>
        <v>D120V/BR</v>
      </c>
      <c r="E10" s="63" t="str">
        <f>VLOOKUP('NPri1 Kitchen Copy'!E7,'Allergy Data'!$D:$W,MATCH($H$2,'Allergy Data'!$D$1:$W$1,0)+1,FALSE)</f>
        <v>D120V/BR</v>
      </c>
      <c r="F10" s="63" t="str">
        <f>VLOOKUP('NPri1 Kitchen Copy'!F7,'Allergy Data'!$D:$W,MATCH($H$2,'Allergy Data'!$D$1:$W$1,0)+1,FALSE)</f>
        <v>D120V/BR</v>
      </c>
      <c r="H10" s="31"/>
      <c r="I10" s="31"/>
    </row>
    <row r="11" spans="1:9" ht="30" x14ac:dyDescent="0.25">
      <c r="A11" s="27" t="s">
        <v>199</v>
      </c>
      <c r="B11" s="61" t="str">
        <f>VLOOKUP('NPri1 Kitchen Copy'!B9,'Allergy Data'!$D:$W,MATCH($H$2,'Allergy Data'!$D$1:$W$1,0),FALSE)</f>
        <v>**Wrap with Ham, Tuna Mayo, or Egg Mayo</v>
      </c>
      <c r="C11" s="61" t="str">
        <f>VLOOKUP('NPri1 Kitchen Copy'!C9,'Allergy Data'!$D:$W,MATCH($H$2,'Allergy Data'!$D$1:$W$1,0),FALSE)</f>
        <v>**Wrap with Ham, Tuna Mayo, or Egg Mayo</v>
      </c>
      <c r="D11" s="61" t="str">
        <f>VLOOKUP('NPri1 Kitchen Copy'!D9,'Allergy Data'!$D:$W,MATCH($H$2,'Allergy Data'!$D$1:$W$1,0),FALSE)</f>
        <v>**Wrap with Ham or Tuna Mayo</v>
      </c>
      <c r="E11" s="61" t="str">
        <f>VLOOKUP('NPri1 Kitchen Copy'!E9,'Allergy Data'!$D:$W,MATCH($H$2,'Allergy Data'!$D$1:$W$1,0),FALSE)</f>
        <v>**Wrap with Ham or Tuna Mayo</v>
      </c>
      <c r="F11" s="61" t="str">
        <f>VLOOKUP('NPri1 Kitchen Copy'!F9,'Allergy Data'!$D:$W,MATCH($H$2,'Allergy Data'!$D$1:$W$1,0),FALSE)</f>
        <v>**Wrap with Tuna Mayo or Egg Mayo</v>
      </c>
      <c r="H11" s="30"/>
      <c r="I11" s="30"/>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c r="H12" s="31"/>
      <c r="I12" s="31"/>
    </row>
    <row r="13" spans="1:9" x14ac:dyDescent="0.25">
      <c r="A13" s="27" t="s">
        <v>193</v>
      </c>
      <c r="B13" s="61" t="str">
        <f>VLOOKUP('NPri1 Kitchen Copy'!B11,'Allergy Data'!$D:$W,MATCH($H$2,'Allergy Data'!$D$1:$W$1,0),FALSE)</f>
        <v>Hot Seasonal Vegetables</v>
      </c>
      <c r="C13" s="61"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ht="12" x14ac:dyDescent="0.2">
      <c r="A14" s="28" t="s">
        <v>121</v>
      </c>
      <c r="B14" s="62">
        <f>VLOOKUP('NPri1 Kitchen Copy'!B11,'Allergy Data'!$D:$W,MATCH($H$2,'Allergy Data'!$D$1:$W$1,0)+1,FALSE)</f>
        <v>0</v>
      </c>
      <c r="C14" s="62">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 xml:space="preserve">Berry Crumble Traybake </v>
      </c>
      <c r="C15" s="61" t="str">
        <f>VLOOKUP('NPri1 Kitchen Copy'!C13,'Allergy Data'!$D:$W,MATCH($H$2,'Allergy Data'!$D$1:$W$1,0),FALSE)</f>
        <v>Fruit Jelly</v>
      </c>
      <c r="D15" s="61" t="str">
        <f>VLOOKUP('NPri1 Kitchen Copy'!D13,'Allergy Data'!$D:$W,MATCH($H$2,'Allergy Data'!$D$1:$W$1,0),FALSE)</f>
        <v xml:space="preserve">Apple and Cinnamon Slice </v>
      </c>
      <c r="E15" s="61" t="str">
        <f>VLOOKUP('NPri1 Kitchen Copy'!E13,'Allergy Data'!$D:$W,MATCH($H$2,'Allergy Data'!$D$1:$W$1,0),FALSE)</f>
        <v>Coconut and Lime Cake</v>
      </c>
      <c r="F15" s="61">
        <f>VLOOKUP('NPri1 Kitchen Copy'!F13,'Allergy Data'!$D:$W,MATCH($H$2,'Allergy Data'!$D$1:$W$1,0),FALSE)</f>
        <v>0</v>
      </c>
      <c r="H15" s="30"/>
      <c r="I15" s="30"/>
    </row>
    <row r="16" spans="1:9" s="29" customFormat="1" ht="12" x14ac:dyDescent="0.2">
      <c r="A16" s="28" t="s">
        <v>121</v>
      </c>
      <c r="B16" s="62">
        <f>VLOOKUP('NPri1 Kitchen Copy'!B13,'Allergy Data'!$D:$W,MATCH($H$2,'Allergy Data'!$D$1:$W$1,0)+1,FALSE)</f>
        <v>0</v>
      </c>
      <c r="C16" s="62">
        <f>VLOOKUP('NPri1 Kitchen Copy'!C13,'Allergy Data'!$D:$W,MATCH($H$2,'Allergy Data'!$D$1:$W$1,0)+1,FALSE)</f>
        <v>0</v>
      </c>
      <c r="D16" s="62">
        <f>VLOOKUP('NPri1 Kitchen Copy'!D13,'Allergy Data'!$D:$W,MATCH($H$2,'Allergy Data'!$D$1:$W$1,0)+1,FALSE)</f>
        <v>0</v>
      </c>
      <c r="E16" s="62">
        <f>VLOOKUP('NPri1 Kitchen Copy'!E13,'Allergy Data'!$D:$W,MATCH($H$2,'Allergy Data'!$D$1:$W$1,0)+1,FALSE)</f>
        <v>0</v>
      </c>
      <c r="F16" s="62">
        <f>VLOOKUP('NPri1 Kitchen Copy'!F13,'Allergy Data'!$D:$W,MATCH($H$2,'Allergy Data'!$D$1:$W$1,0)+1,FALSE)</f>
        <v>0</v>
      </c>
      <c r="H16" s="31"/>
      <c r="I16" s="31"/>
    </row>
    <row r="17" spans="1:9" x14ac:dyDescent="0.25">
      <c r="A17" s="27" t="s">
        <v>194</v>
      </c>
      <c r="B17" s="61" t="str">
        <f>VLOOKUP('NPri1 Kitchen Copy'!B15,'Allergy Data'!$D:$W,MATCH($H$2,'Allergy Data'!$D$1:$W$1,0),FALSE)</f>
        <v>** Fruit</v>
      </c>
      <c r="C17" s="61" t="str">
        <f>VLOOKUP('NPri1 Kitchen Copy'!C15,'Allergy Data'!$D:$W,MATCH($H$2,'Allergy Data'!$D$1:$W$1,0),FALSE)</f>
        <v>** Fruit</v>
      </c>
      <c r="D17" s="61" t="str">
        <f>VLOOKUP('NPri1 Kitchen Copy'!D15,'Allergy Data'!$D:$W,MATCH($H$2,'Allergy Data'!$D$1:$W$1,0),FALSE)</f>
        <v>** Fruit</v>
      </c>
      <c r="E17" s="61" t="str">
        <f>VLOOKUP('NPri1 Kitchen Copy'!E15,'Allergy Data'!$D:$W,MATCH($H$2,'Allergy Data'!$D$1:$W$1,0),FALSE)</f>
        <v>** Fruit</v>
      </c>
      <c r="F17" s="61" t="str">
        <f>VLOOKUP('NPri1 Kitchen Copy'!F15,'Allergy Data'!$D:$W,MATCH($H$2,'Allergy Data'!$D$1:$W$1,0),FALSE)</f>
        <v>** Fruit</v>
      </c>
      <c r="H17" s="30"/>
      <c r="I17" s="30"/>
    </row>
    <row r="18" spans="1:9" s="29" customFormat="1" ht="12" x14ac:dyDescent="0.2">
      <c r="A18" s="28" t="s">
        <v>121</v>
      </c>
      <c r="B18" s="62" t="str">
        <f>VLOOKUP('NPri1 Kitchen Copy'!B15,'Allergy Data'!$D:$W,MATCH($H$2,'Allergy Data'!$D$1:$W$1,0)+1,FALSE)</f>
        <v>CD006a/BR</v>
      </c>
      <c r="C18" s="62" t="str">
        <f>VLOOKUP('NPri1 Kitchen Copy'!C15,'Allergy Data'!$D:$W,MATCH($H$2,'Allergy Data'!$D$1:$W$1,0)+1,FALSE)</f>
        <v>CD006a/BR</v>
      </c>
      <c r="D18" s="62" t="str">
        <f>VLOOKUP('NPri1 Kitchen Copy'!D15,'Allergy Data'!$D:$W,MATCH($H$2,'Allergy Data'!$D$1:$W$1,0)+1,FALSE)</f>
        <v>CD006a/BR</v>
      </c>
      <c r="E18" s="62" t="str">
        <f>VLOOKUP('NPri1 Kitchen Copy'!E15,'Allergy Data'!$D:$W,MATCH($H$2,'Allergy Data'!$D$1:$W$1,0)+1,FALSE)</f>
        <v>CD006a/BR</v>
      </c>
      <c r="F18" s="62" t="str">
        <f>VLOOKUP('NPri1 Kitchen Copy'!F15,'Allergy Data'!$D:$W,MATCH($H$2,'Allergy Data'!$D$1:$W$1,0)+1,FALSE)</f>
        <v>CD006a/BR</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f>VLOOKUP('NPri1 Kitchen Copy'!B20,'Allergy Data'!$D:$W,MATCH($H$2,'Allergy Data'!$D$1:$W$1,0),FALSE)</f>
        <v>0</v>
      </c>
      <c r="C22" s="61" t="str">
        <f>VLOOKUP('NPri1 Kitchen Copy'!C20,'Allergy Data'!$D:$W,MATCH($H$2,'Allergy Data'!$D$1:$W$1,0),FALSE)</f>
        <v>Pork Sausage and Mash</v>
      </c>
      <c r="D22" s="61" t="str">
        <f>VLOOKUP('NPri1 Kitchen Copy'!D20,'Allergy Data'!$D:$W,MATCH($H$2,'Allergy Data'!$D$1:$W$1,0),FALSE)</f>
        <v>Roast of the Day with Roast Potatoes and Gravy</v>
      </c>
      <c r="E22" s="61" t="str">
        <f>VLOOKUP('NPri1 Kitchen Copy'!E20,'Allergy Data'!$D:$W,MATCH($H$2,'Allergy Data'!$D$1:$W$1,0),FALSE)</f>
        <v>Asian Chicken with Noodles or Rice</v>
      </c>
      <c r="F22" s="61" t="str">
        <f>VLOOKUP('NPri1 Kitchen Copy'!F20,'Allergy Data'!$D:$W,MATCH($H$2,'Allergy Data'!$D$1:$W$1,0),FALSE)</f>
        <v>Crispy Baked Fish with Chips</v>
      </c>
    </row>
    <row r="23" spans="1:9" s="29" customFormat="1" ht="12" x14ac:dyDescent="0.2">
      <c r="A23" s="28" t="s">
        <v>121</v>
      </c>
      <c r="B23" s="62">
        <f>VLOOKUP('NPri1 Kitchen Copy'!B20,'Allergy Data'!$D:$W,MATCH($H$2,'Allergy Data'!$D$1:$W$1,0)+1,FALSE)</f>
        <v>0</v>
      </c>
      <c r="C23" s="62">
        <f>VLOOKUP('NPri1 Kitchen Copy'!C20,'Allergy Data'!$D:$W,MATCH($H$2,'Allergy Data'!$D$1:$W$1,0)+1,FALSE)</f>
        <v>0</v>
      </c>
      <c r="D23" s="62">
        <f>VLOOKUP('NPri1 Kitchen Copy'!D20,'Allergy Data'!$D:$W,MATCH($H$2,'Allergy Data'!$D$1:$W$1,0)+1,FALSE)</f>
        <v>0</v>
      </c>
      <c r="E23" s="62">
        <f>VLOOKUP('NPri1 Kitchen Copy'!E20,'Allergy Data'!$D:$W,MATCH($H$2,'Allergy Data'!$D$1:$W$1,0)+1,FALSE)</f>
        <v>0</v>
      </c>
      <c r="F23" s="62">
        <f>VLOOKUP('NPri1 Kitchen Copy'!F20,'Allergy Data'!$D:$W,MATCH($H$2,'Allergy Data'!$D$1:$W$1,0)+1,FALSE)</f>
        <v>0</v>
      </c>
    </row>
    <row r="24" spans="1:9" ht="30" x14ac:dyDescent="0.25">
      <c r="A24" s="27" t="s">
        <v>191</v>
      </c>
      <c r="B24" s="61" t="str">
        <f>VLOOKUP('NPri1 Kitchen Copy'!B22,'Allergy Data'!$D:$W,MATCH($H$2,'Allergy Data'!$D$1:$W$1,0),FALSE)</f>
        <v>**Mixed Bean Enchiladas</v>
      </c>
      <c r="C24" s="61" t="str">
        <f>VLOOKUP('NPri1 Kitchen Copy'!C22,'Allergy Data'!$D:$W,MATCH($H$2,'Allergy Data'!$D$1:$W$1,0),FALSE)</f>
        <v>**Veggie Sausage Traybake with Mash</v>
      </c>
      <c r="D24" s="61" t="str">
        <f>VLOOKUP('NPri1 Kitchen Copy'!D22,'Allergy Data'!$D:$W,MATCH($H$2,'Allergy Data'!$D$1:$W$1,0),FALSE)</f>
        <v>Roasted Vegetable Tart with Roast Potatoes</v>
      </c>
      <c r="E24" s="61" t="str">
        <f>VLOOKUP('NPri1 Kitchen Copy'!E22,'Allergy Data'!$D:$W,MATCH($H$2,'Allergy Data'!$D$1:$W$1,0),FALSE)</f>
        <v>Thai Veggie Fried Rice</v>
      </c>
      <c r="F24" s="61">
        <f>VLOOKUP('NPri1 Kitchen Copy'!F22,'Allergy Data'!$D:$W,MATCH($H$2,'Allergy Data'!$D$1:$W$1,0),FALSE)</f>
        <v>0</v>
      </c>
    </row>
    <row r="25" spans="1:9" s="29" customFormat="1" ht="24" x14ac:dyDescent="0.2">
      <c r="A25" s="28" t="s">
        <v>121</v>
      </c>
      <c r="B25" s="62" t="str">
        <f>VLOOKUP('NPri1 Kitchen Copy'!B22,'Allergy Data'!$D:$W,MATCH($H$2,'Allergy Data'!$D$1:$W$1,0)+1,FALSE)</f>
        <v>PriV9208/BR, SG008/BR, SG044/BR</v>
      </c>
      <c r="C25" s="62" t="str">
        <f>VLOOKUP('NPri1 Kitchen Copy'!C22,'Allergy Data'!$D:$W,MATCH($H$2,'Allergy Data'!$D$1:$W$1,0)+1,FALSE)</f>
        <v>APriV9226/BR</v>
      </c>
      <c r="D25" s="62">
        <f>VLOOKUP('NPri1 Kitchen Copy'!D22,'Allergy Data'!$D:$W,MATCH($H$2,'Allergy Data'!$D$1:$W$1,0)+1,FALSE)</f>
        <v>0</v>
      </c>
      <c r="E25" s="62">
        <f>VLOOKUP('NPri1 Kitchen Copy'!E22,'Allergy Data'!$D:$W,MATCH($H$2,'Allergy Data'!$D$1:$W$1,0)+1,FALSE)</f>
        <v>0</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Tuna Mayo, or Coleslaw</v>
      </c>
      <c r="C26" s="61" t="str">
        <f>VLOOKUP('NPri1 Kitchen Copy'!C24,'Allergy Data'!$D:$W,MATCH($H$2,'Allergy Data'!$D$1:$W$1,0),FALSE)</f>
        <v>Jacket Potato with Baked Beans, **Cheese, Tuna Mayo, or Coleslaw</v>
      </c>
      <c r="D26" s="61" t="str">
        <f>VLOOKUP('NPri1 Kitchen Copy'!D24,'Allergy Data'!$D:$W,MATCH($H$2,'Allergy Data'!$D$1:$W$1,0),FALSE)</f>
        <v>Jacket Potato with Baked Beans, **Cheese, Tuna Mayo, or Coleslaw</v>
      </c>
      <c r="E26" s="61" t="str">
        <f>VLOOKUP('NPri1 Kitchen Copy'!E24,'Allergy Data'!$D:$W,MATCH($H$2,'Allergy Data'!$D$1:$W$1,0),FALSE)</f>
        <v>Jacket Potato with Baked Beans, **Cheese, Tuna Mayo, or Coleslaw</v>
      </c>
      <c r="F26" s="61" t="str">
        <f>VLOOKUP('NPri1 Kitchen Copy'!F24,'Allergy Data'!$D:$W,MATCH($H$2,'Allergy Data'!$D$1:$W$1,0),FALSE)</f>
        <v>Jacket Potato with Baked Beans, **Cheese, Tuna Mayo, or Coleslaw</v>
      </c>
    </row>
    <row r="27" spans="1:9" s="29" customFormat="1" x14ac:dyDescent="0.25">
      <c r="A27" s="28" t="s">
        <v>121</v>
      </c>
      <c r="B27" s="63" t="str">
        <f>VLOOKUP('NPri1 Kitchen Copy'!B24,'Allergy Data'!$D:$W,MATCH($H$2,'Allergy Data'!$D$1:$W$1,0)+1,FALSE)</f>
        <v>D120V/BR</v>
      </c>
      <c r="C27" s="63" t="str">
        <f>VLOOKUP('NPri1 Kitchen Copy'!C24,'Allergy Data'!$D:$W,MATCH($H$2,'Allergy Data'!$D$1:$W$1,0)+1,FALSE)</f>
        <v>D120V/BR</v>
      </c>
      <c r="D27" s="63" t="str">
        <f>VLOOKUP('NPri1 Kitchen Copy'!D24,'Allergy Data'!$D:$W,MATCH($H$2,'Allergy Data'!$D$1:$W$1,0)+1,FALSE)</f>
        <v>D120V/BR</v>
      </c>
      <c r="E27" s="63" t="str">
        <f>VLOOKUP('NPri1 Kitchen Copy'!E24,'Allergy Data'!$D:$W,MATCH($H$2,'Allergy Data'!$D$1:$W$1,0)+1,FALSE)</f>
        <v>D120V/BR</v>
      </c>
      <c r="F27" s="63" t="str">
        <f>VLOOKUP('NPri1 Kitchen Copy'!F24,'Allergy Data'!$D:$W,MATCH($H$2,'Allergy Data'!$D$1:$W$1,0)+1,FALSE)</f>
        <v>D120V/BR</v>
      </c>
    </row>
    <row r="28" spans="1:9" ht="30" x14ac:dyDescent="0.25">
      <c r="A28" s="27" t="s">
        <v>199</v>
      </c>
      <c r="B28" s="61" t="str">
        <f>VLOOKUP('NPri1 Kitchen Copy'!B26,'Allergy Data'!$D:$W,MATCH($H$2,'Allergy Data'!$D$1:$W$1,0),FALSE)</f>
        <v>**Wrap with Tuna Mayo or Egg Mayo</v>
      </c>
      <c r="C28" s="61" t="str">
        <f>VLOOKUP('NPri1 Kitchen Copy'!C26,'Allergy Data'!$D:$W,MATCH($H$2,'Allergy Data'!$D$1:$W$1,0),FALSE)</f>
        <v>**Wrap with Ham or Tuna Mayo</v>
      </c>
      <c r="D28" s="61" t="str">
        <f>VLOOKUP('NPri1 Kitchen Copy'!D26,'Allergy Data'!$D:$W,MATCH($H$2,'Allergy Data'!$D$1:$W$1,0),FALSE)</f>
        <v>**Wrap with Ham, Tuna Mayo, or Egg Mayo</v>
      </c>
      <c r="E28" s="61" t="str">
        <f>VLOOKUP('NPri1 Kitchen Copy'!E26,'Allergy Data'!$D:$W,MATCH($H$2,'Allergy Data'!$D$1:$W$1,0),FALSE)</f>
        <v>**Wrap with Ham, Tuna Mayo, or Egg Mayo</v>
      </c>
      <c r="F28" s="61" t="str">
        <f>VLOOKUP('NPri1 Kitchen Copy'!F26,'Allergy Data'!$D:$W,MATCH($H$2,'Allergy Data'!$D$1:$W$1,0),FALSE)</f>
        <v>**Wrap with Tuna Mayo or Egg Mayo</v>
      </c>
      <c r="H28" s="30"/>
      <c r="I28" s="30"/>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row>
    <row r="30" spans="1:9" x14ac:dyDescent="0.25">
      <c r="A30" s="27" t="s">
        <v>193</v>
      </c>
      <c r="B30" s="61" t="str">
        <f>VLOOKUP('NPri1 Kitchen Copy'!B28,'Allergy Data'!$D:$W,MATCH($H$2,'Allergy Data'!$D$1:$W$1,0),FALSE)</f>
        <v>Hot Seasonal Vegetables</v>
      </c>
      <c r="C30" s="64"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x14ac:dyDescent="0.25">
      <c r="A31" s="28" t="s">
        <v>121</v>
      </c>
      <c r="B31" s="62">
        <f>VLOOKUP('NPri1 Kitchen Copy'!B28,'Allergy Data'!$D:$W,MATCH($H$2,'Allergy Data'!$D$1:$W$1,0)+1,FALSE)</f>
        <v>0</v>
      </c>
      <c r="C31" s="63">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ht="30" x14ac:dyDescent="0.25">
      <c r="A32" s="27" t="s">
        <v>194</v>
      </c>
      <c r="B32" s="61" t="str">
        <f>VLOOKUP('NPri1 Kitchen Copy'!B30,'Allergy Data'!$D:$W,MATCH($H$2,'Allergy Data'!$D$1:$W$1,0),FALSE)</f>
        <v>Chocolate and Orange Cookie</v>
      </c>
      <c r="C32" s="64">
        <f>VLOOKUP('NPri1 Kitchen Copy'!C30,'Allergy Data'!$D:$W,MATCH($H$2,'Allergy Data'!$D$1:$W$1,0),FALSE)</f>
        <v>0</v>
      </c>
      <c r="D32" s="61" t="str">
        <f>VLOOKUP('NPri1 Kitchen Copy'!D30,'Allergy Data'!$D:$W,MATCH($H$2,'Allergy Data'!$D$1:$W$1,0),FALSE)</f>
        <v>**Apple &amp; Rhubarb Crumble - NO CUSTARD</v>
      </c>
      <c r="E32" s="61" t="str">
        <f>VLOOKUP('NPri1 Kitchen Copy'!E30,'Allergy Data'!$D:$W,MATCH($H$2,'Allergy Data'!$D$1:$W$1,0),FALSE)</f>
        <v>Coconut Berry Vegan Cake</v>
      </c>
      <c r="F32" s="61" t="str">
        <f>VLOOKUP('NPri1 Kitchen Copy'!F30,'Allergy Data'!$D:$W,MATCH($H$2,'Allergy Data'!$D$1:$W$1,0),FALSE)</f>
        <v>Crispy Cake</v>
      </c>
    </row>
    <row r="33" spans="1:9" s="29" customFormat="1" x14ac:dyDescent="0.25">
      <c r="A33" s="28" t="s">
        <v>121</v>
      </c>
      <c r="B33" s="62">
        <f>VLOOKUP('NPri1 Kitchen Copy'!B30,'Allergy Data'!$D:$W,MATCH($H$2,'Allergy Data'!$D$1:$W$1,0)+1,FALSE)</f>
        <v>0</v>
      </c>
      <c r="C33" s="63">
        <f>VLOOKUP('NPri1 Kitchen Copy'!C30,'Allergy Data'!$D:$W,MATCH($H$2,'Allergy Data'!$D$1:$W$1,0)+1,FALSE)</f>
        <v>0</v>
      </c>
      <c r="D33" s="62">
        <f>VLOOKUP('NPri1 Kitchen Copy'!D30,'Allergy Data'!$D:$W,MATCH($H$2,'Allergy Data'!$D$1:$W$1,0)+1,FALSE)</f>
        <v>0</v>
      </c>
      <c r="E33" s="62">
        <f>VLOOKUP('NPri1 Kitchen Copy'!E30,'Allergy Data'!$D:$W,MATCH($H$2,'Allergy Data'!$D$1:$W$1,0)+1,FALSE)</f>
        <v>0</v>
      </c>
      <c r="F33" s="62">
        <f>VLOOKUP('NPri1 Kitchen Copy'!F30,'Allergy Data'!$D:$W,MATCH($H$2,'Allergy Data'!$D$1:$W$1,0)+1,FALSE)</f>
        <v>0</v>
      </c>
    </row>
    <row r="34" spans="1:9" x14ac:dyDescent="0.25">
      <c r="A34" s="27" t="s">
        <v>194</v>
      </c>
      <c r="B34" s="61" t="str">
        <f>VLOOKUP('NPri1 Kitchen Copy'!B32,'Allergy Data'!$D:$W,MATCH($H$2,'Allergy Data'!$D$1:$W$1,0),FALSE)</f>
        <v>** Fruit</v>
      </c>
      <c r="C34" s="64" t="str">
        <f>VLOOKUP('NPri1 Kitchen Copy'!C32,'Allergy Data'!$D:$W,MATCH($H$2,'Allergy Data'!$D$1:$W$1,0),FALSE)</f>
        <v>** Fruit</v>
      </c>
      <c r="D34" s="61" t="str">
        <f>VLOOKUP('NPri1 Kitchen Copy'!D32,'Allergy Data'!$D:$W,MATCH($H$2,'Allergy Data'!$D$1:$W$1,0),FALSE)</f>
        <v>** Fruit</v>
      </c>
      <c r="E34" s="61" t="str">
        <f>VLOOKUP('NPri1 Kitchen Copy'!E32,'Allergy Data'!$D:$W,MATCH($H$2,'Allergy Data'!$D$1:$W$1,0),FALSE)</f>
        <v>** Fruit</v>
      </c>
      <c r="F34" s="61" t="str">
        <f>VLOOKUP('NPri1 Kitchen Copy'!F32,'Allergy Data'!$D:$W,MATCH($H$2,'Allergy Data'!$D$1:$W$1,0),FALSE)</f>
        <v>** Fruit</v>
      </c>
    </row>
    <row r="35" spans="1:9" s="29" customFormat="1" x14ac:dyDescent="0.25">
      <c r="A35" s="28" t="s">
        <v>121</v>
      </c>
      <c r="B35" s="62" t="str">
        <f>VLOOKUP('NPri1 Kitchen Copy'!B32,'Allergy Data'!$D:$W,MATCH($H$2,'Allergy Data'!$D$1:$W$1,0)+1,FALSE)</f>
        <v>CD006a/BR</v>
      </c>
      <c r="C35" s="63" t="str">
        <f>VLOOKUP('NPri1 Kitchen Copy'!C32,'Allergy Data'!$D:$W,MATCH($H$2,'Allergy Data'!$D$1:$W$1,0)+1,FALSE)</f>
        <v>CD006a/BR</v>
      </c>
      <c r="D35" s="62" t="str">
        <f>VLOOKUP('NPri1 Kitchen Copy'!D32,'Allergy Data'!$D:$W,MATCH($H$2,'Allergy Data'!$D$1:$W$1,0)+1,FALSE)</f>
        <v>CD006a/BR</v>
      </c>
      <c r="E35" s="62" t="str">
        <f>VLOOKUP('NPri1 Kitchen Copy'!E32,'Allergy Data'!$D:$W,MATCH($H$2,'Allergy Data'!$D$1:$W$1,0)+1,FALSE)</f>
        <v>CD006a/BR</v>
      </c>
      <c r="F35" s="62" t="str">
        <f>VLOOKUP('NPri1 Kitchen Copy'!F32,'Allergy Data'!$D:$W,MATCH($H$2,'Allergy Data'!$D$1:$W$1,0)+1,FALSE)</f>
        <v>CD006a/BR</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 Magherita Pizza</v>
      </c>
      <c r="C39" s="61" t="str">
        <f>VLOOKUP('NPri1 Kitchen Copy'!C37,'Allergy Data'!$D:$W,MATCH($H$2,'Allergy Data'!$D$1:$W$1,0),FALSE)</f>
        <v>Tuscan Chicken with New Potatoes</v>
      </c>
      <c r="D39" s="61" t="str">
        <f>VLOOKUP('NPri1 Kitchen Copy'!D37,'Allergy Data'!$D:$W,MATCH($H$2,'Allergy Data'!$D$1:$W$1,0),FALSE)</f>
        <v>Roast of the Day with Roast Potatoes and Gravy</v>
      </c>
      <c r="E39" s="61" t="str">
        <f>VLOOKUP('NPri1 Kitchen Copy'!E37,'Allergy Data'!$D:$W,MATCH($H$2,'Allergy Data'!$D$1:$W$1,0),FALSE)</f>
        <v>Beef Bolognese with Pasta</v>
      </c>
      <c r="F39" s="61" t="str">
        <f>VLOOKUP('NPri1 Kitchen Copy'!F37,'Allergy Data'!$D:$W,MATCH($H$2,'Allergy Data'!$D$1:$W$1,0),FALSE)</f>
        <v>Oven Baked Fish Fingers with Chips</v>
      </c>
    </row>
    <row r="40" spans="1:9" s="29" customFormat="1" ht="12" x14ac:dyDescent="0.2">
      <c r="A40" s="28" t="s">
        <v>121</v>
      </c>
      <c r="B40" s="62" t="str">
        <f>VLOOKUP('NPri1 Kitchen Copy'!B37,'Allergy Data'!$D:$W,MATCH($H$2,'Allergy Data'!$D$1:$W$1,0)+1,FALSE)</f>
        <v>APriV022/BR</v>
      </c>
      <c r="C40" s="62">
        <f>VLOOKUP('NPri1 Kitchen Copy'!C37,'Allergy Data'!$D:$W,MATCH($H$2,'Allergy Data'!$D$1:$W$1,0)+1,FALSE)</f>
        <v>0</v>
      </c>
      <c r="D40" s="62">
        <f>VLOOKUP('NPri1 Kitchen Copy'!D37,'Allergy Data'!$D:$W,MATCH($H$2,'Allergy Data'!$D$1:$W$1,0)+1,FALSE)</f>
        <v>0</v>
      </c>
      <c r="E40" s="62">
        <f>VLOOKUP('NPri1 Kitchen Copy'!E37,'Allergy Data'!$D:$W,MATCH($H$2,'Allergy Data'!$D$1:$W$1,0)+1,FALSE)</f>
        <v>0</v>
      </c>
      <c r="F40" s="62">
        <f>VLOOKUP('NPri1 Kitchen Copy'!F37,'Allergy Data'!$D:$W,MATCH($H$2,'Allergy Data'!$D$1:$W$1,0)+1,FALSE)</f>
        <v>0</v>
      </c>
    </row>
    <row r="41" spans="1:9" ht="44.45" customHeight="1" x14ac:dyDescent="0.25">
      <c r="A41" s="27" t="s">
        <v>191</v>
      </c>
      <c r="B41" s="61" t="str">
        <f>VLOOKUP('NPri1 Kitchen Copy'!B39,'Allergy Data'!$D:$W,MATCH($H$2,'Allergy Data'!$D$1:$W$1,0),FALSE)</f>
        <v>**Veggie Traybake with Vegetable Rice</v>
      </c>
      <c r="C41" s="61" t="str">
        <f>VLOOKUP('NPri1 Kitchen Copy'!C39,'Allergy Data'!$D:$W,MATCH($H$2,'Allergy Data'!$D$1:$W$1,0),FALSE)</f>
        <v>**BBQ Baked Beans and Cheese Pastry Pocket with New Potatoes</v>
      </c>
      <c r="D41" s="61" t="str">
        <f>VLOOKUP('NPri1 Kitchen Copy'!D39,'Allergy Data'!$D:$W,MATCH($H$2,'Allergy Data'!$D$1:$W$1,0),FALSE)</f>
        <v>Vegan Sausage with Roast Potatoes and Gravy</v>
      </c>
      <c r="E41" s="61">
        <f>VLOOKUP('NPri1 Kitchen Copy'!E39,'Allergy Data'!$D:$W,MATCH($H$2,'Allergy Data'!$D$1:$W$1,0),FALSE)</f>
        <v>0</v>
      </c>
      <c r="F41" s="61" t="str">
        <f>VLOOKUP('NPri1 Kitchen Copy'!F39,'Allergy Data'!$D:$W,MATCH($H$2,'Allergy Data'!$D$1:$W$1,0),FALSE)</f>
        <v>**Cheese and Tomato Pinwheel with Chips</v>
      </c>
    </row>
    <row r="42" spans="1:9" s="29" customFormat="1" ht="12" x14ac:dyDescent="0.2">
      <c r="A42" s="28" t="s">
        <v>121</v>
      </c>
      <c r="B42" s="62" t="str">
        <f>VLOOKUP('NPri1 Kitchen Copy'!B39,'Allergy Data'!$D:$W,MATCH($H$2,'Allergy Data'!$D$1:$W$1,0)+1,FALSE)</f>
        <v>APriV9028/BR</v>
      </c>
      <c r="C42" s="62" t="str">
        <f>VLOOKUP('NPri1 Kitchen Copy'!C39,'Allergy Data'!$D:$W,MATCH($H$2,'Allergy Data'!$D$1:$W$1,0)+1,FALSE)</f>
        <v>APriV9209/BR</v>
      </c>
      <c r="D42" s="62">
        <f>VLOOKUP('NPri1 Kitchen Copy'!D39,'Allergy Data'!$D:$W,MATCH($H$2,'Allergy Data'!$D$1:$W$1,0)+1,FALSE)</f>
        <v>0</v>
      </c>
      <c r="E42" s="62">
        <f>VLOOKUP('NPri1 Kitchen Copy'!E39,'Allergy Data'!$D:$W,MATCH($H$2,'Allergy Data'!$D$1:$W$1,0)+1,FALSE)</f>
        <v>0</v>
      </c>
      <c r="F42" s="62" t="str">
        <f>VLOOKUP('NPri1 Kitchen Copy'!F39,'Allergy Data'!$D:$W,MATCH($H$2,'Allergy Data'!$D$1:$W$1,0)+1,FALSE)</f>
        <v>APriV051a/BR</v>
      </c>
    </row>
    <row r="43" spans="1:9" ht="45" x14ac:dyDescent="0.25">
      <c r="A43" s="27" t="s">
        <v>192</v>
      </c>
      <c r="B43" s="61" t="str">
        <f>VLOOKUP('NPri1 Kitchen Copy'!B41,'Allergy Data'!$D:$W,MATCH($H$2,'Allergy Data'!$D$1:$W$1,0),FALSE)</f>
        <v>Jacket Potato with Baked Beans, **Cheese, Tuna Mayo, or Coleslaw</v>
      </c>
      <c r="C43" s="61" t="str">
        <f>VLOOKUP('NPri1 Kitchen Copy'!C41,'Allergy Data'!$D:$W,MATCH($H$2,'Allergy Data'!$D$1:$W$1,0),FALSE)</f>
        <v>Jacket Potato with Baked Beans, **Cheese, Tuna Mayo, or Coleslaw</v>
      </c>
      <c r="D43" s="61" t="str">
        <f>VLOOKUP('NPri1 Kitchen Copy'!D41,'Allergy Data'!$D:$W,MATCH($H$2,'Allergy Data'!$D$1:$W$1,0),FALSE)</f>
        <v>Jacket Potato with Baked Beans, **Cheese, Tuna Mayo, or Coleslaw</v>
      </c>
      <c r="E43" s="61" t="str">
        <f>VLOOKUP('NPri1 Kitchen Copy'!E41,'Allergy Data'!$D:$W,MATCH($H$2,'Allergy Data'!$D$1:$W$1,0),FALSE)</f>
        <v>Jacket Potato with Baked Beans, **Cheese, Tuna Mayo, or Coleslaw</v>
      </c>
      <c r="F43" s="61" t="str">
        <f>VLOOKUP('NPri1 Kitchen Copy'!F41,'Allergy Data'!$D:$W,MATCH($H$2,'Allergy Data'!$D$1:$W$1,0),FALSE)</f>
        <v>Jacket Potato with Baked Beans, **Cheese, Tuna Mayo, or Coleslaw</v>
      </c>
    </row>
    <row r="44" spans="1:9" s="29" customFormat="1" x14ac:dyDescent="0.25">
      <c r="A44" s="28" t="s">
        <v>121</v>
      </c>
      <c r="B44" s="63" t="str">
        <f>VLOOKUP('NPri1 Kitchen Copy'!B41,'Allergy Data'!$D:$W,MATCH($H$2,'Allergy Data'!$D$1:$W$1,0)+1,FALSE)</f>
        <v>D120V/BR</v>
      </c>
      <c r="C44" s="63" t="str">
        <f>VLOOKUP('NPri1 Kitchen Copy'!C41,'Allergy Data'!$D:$W,MATCH($H$2,'Allergy Data'!$D$1:$W$1,0)+1,FALSE)</f>
        <v>D120V/BR</v>
      </c>
      <c r="D44" s="63" t="str">
        <f>VLOOKUP('NPri1 Kitchen Copy'!D41,'Allergy Data'!$D:$W,MATCH($H$2,'Allergy Data'!$D$1:$W$1,0)+1,FALSE)</f>
        <v>D120V/BR</v>
      </c>
      <c r="E44" s="63" t="str">
        <f>VLOOKUP('NPri1 Kitchen Copy'!E41,'Allergy Data'!$D:$W,MATCH($H$2,'Allergy Data'!$D$1:$W$1,0)+1,FALSE)</f>
        <v>D120V/BR</v>
      </c>
      <c r="F44" s="63" t="str">
        <f>VLOOKUP('NPri1 Kitchen Copy'!F41,'Allergy Data'!$D:$W,MATCH($H$2,'Allergy Data'!$D$1:$W$1,0)+1,FALSE)</f>
        <v>D120V/BR</v>
      </c>
    </row>
    <row r="45" spans="1:9" ht="30" x14ac:dyDescent="0.25">
      <c r="A45" s="27" t="s">
        <v>199</v>
      </c>
      <c r="B45" s="61" t="str">
        <f>VLOOKUP('NPri1 Kitchen Copy'!B43,'Allergy Data'!$D:$W,MATCH($H$2,'Allergy Data'!$D$1:$W$1,0),FALSE)</f>
        <v>**Wrap with Tuna Mayo or Egg Mayo</v>
      </c>
      <c r="C45" s="61" t="str">
        <f>VLOOKUP('NPri1 Kitchen Copy'!C43,'Allergy Data'!$D:$W,MATCH($H$2,'Allergy Data'!$D$1:$W$1,0),FALSE)</f>
        <v>**Wrap with Ham or Tuna Mayo</v>
      </c>
      <c r="D45" s="61" t="str">
        <f>VLOOKUP('NPri1 Kitchen Copy'!D43,'Allergy Data'!$D:$W,MATCH($H$2,'Allergy Data'!$D$1:$W$1,0),FALSE)</f>
        <v>**Wrap with Ham, Tuna Mayo, or Egg Mayo</v>
      </c>
      <c r="E45" s="61" t="str">
        <f>VLOOKUP('NPri1 Kitchen Copy'!E43,'Allergy Data'!$D:$W,MATCH($H$2,'Allergy Data'!$D$1:$W$1,0),FALSE)</f>
        <v>**Wrap with Ham, Tuna Mayo, or Egg Mayo</v>
      </c>
      <c r="F45" s="61" t="str">
        <f>VLOOKUP('NPri1 Kitchen Copy'!F43,'Allergy Data'!$D:$W,MATCH($H$2,'Allergy Data'!$D$1:$W$1,0),FALSE)</f>
        <v>**Wrap with Ham, Tuna Mayo, or Egg Mayo</v>
      </c>
      <c r="H45" s="30"/>
      <c r="I45" s="30"/>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row>
    <row r="47" spans="1:9" x14ac:dyDescent="0.25">
      <c r="A47" s="27" t="s">
        <v>193</v>
      </c>
      <c r="B47" s="61" t="str">
        <f>VLOOKUP('NPri1 Kitchen Copy'!B45,'Allergy Data'!$D:$W,MATCH($H$2,'Allergy Data'!$D$1:$W$1,0),FALSE)</f>
        <v>Hot Seasonal Vegetables</v>
      </c>
      <c r="C47" s="64"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x14ac:dyDescent="0.25">
      <c r="A48" s="28" t="s">
        <v>121</v>
      </c>
      <c r="B48" s="62">
        <f>VLOOKUP('NPri1 Kitchen Copy'!B45,'Allergy Data'!$D:$W,MATCH($H$2,'Allergy Data'!$D$1:$W$1,0)+1,FALSE)</f>
        <v>0</v>
      </c>
      <c r="C48" s="63">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1">
        <f>VLOOKUP('NPri1 Kitchen Copy'!B47,'Allergy Data'!$D:$W,MATCH($H$2,'Allergy Data'!$D$1:$W$1,0),FALSE)</f>
        <v>0</v>
      </c>
      <c r="C49" s="64" t="str">
        <f>VLOOKUP('NPri1 Kitchen Copy'!C47,'Allergy Data'!$D:$W,MATCH($H$2,'Allergy Data'!$D$1:$W$1,0),FALSE)</f>
        <v>Ginger Cake</v>
      </c>
      <c r="D49" s="61" t="str">
        <f>VLOOKUP('NPri1 Kitchen Copy'!D47,'Allergy Data'!$D:$W,MATCH($H$2,'Allergy Data'!$D$1:$W$1,0),FALSE)</f>
        <v>Oat Fruit Slice</v>
      </c>
      <c r="E49" s="61" t="str">
        <f>VLOOKUP('NPri1 Kitchen Copy'!E47,'Allergy Data'!$D:$W,MATCH($H$2,'Allergy Data'!$D$1:$W$1,0),FALSE)</f>
        <v>Jelly</v>
      </c>
      <c r="F49" s="61">
        <f>VLOOKUP('NPri1 Kitchen Copy'!F47,'Allergy Data'!$D:$W,MATCH($H$2,'Allergy Data'!$D$1:$W$1,0),FALSE)</f>
        <v>0</v>
      </c>
    </row>
    <row r="50" spans="1:6" s="29" customFormat="1" x14ac:dyDescent="0.25">
      <c r="A50" s="28" t="s">
        <v>121</v>
      </c>
      <c r="B50" s="62">
        <f>VLOOKUP('NPri1 Kitchen Copy'!B47,'Allergy Data'!$D:$W,MATCH($H$2,'Allergy Data'!$D$1:$W$1,0)+1,FALSE)</f>
        <v>0</v>
      </c>
      <c r="C50" s="63">
        <f>VLOOKUP('NPri1 Kitchen Copy'!C47,'Allergy Data'!$D:$W,MATCH($H$2,'Allergy Data'!$D$1:$W$1,0)+1,FALSE)</f>
        <v>0</v>
      </c>
      <c r="D50" s="62">
        <f>VLOOKUP('NPri1 Kitchen Copy'!D47,'Allergy Data'!$D:$W,MATCH($H$2,'Allergy Data'!$D$1:$W$1,0)+1,FALSE)</f>
        <v>0</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 Fruit</v>
      </c>
      <c r="C51" s="64" t="str">
        <f>VLOOKUP('NPri1 Kitchen Copy'!C49,'Allergy Data'!$D:$W,MATCH($H$2,'Allergy Data'!$D$1:$W$1,0),FALSE)</f>
        <v>** Fruit</v>
      </c>
      <c r="D51" s="61" t="str">
        <f>VLOOKUP('NPri1 Kitchen Copy'!D49,'Allergy Data'!$D:$W,MATCH($H$2,'Allergy Data'!$D$1:$W$1,0),FALSE)</f>
        <v>** Fruit</v>
      </c>
      <c r="E51" s="61" t="str">
        <f>VLOOKUP('NPri1 Kitchen Copy'!E49,'Allergy Data'!$D:$W,MATCH($H$2,'Allergy Data'!$D$1:$W$1,0),FALSE)</f>
        <v>** Fruit</v>
      </c>
      <c r="F51" s="61" t="str">
        <f>VLOOKUP('NPri1 Kitchen Copy'!F49,'Allergy Data'!$D:$W,MATCH($H$2,'Allergy Data'!$D$1:$W$1,0),FALSE)</f>
        <v>** Fruit</v>
      </c>
    </row>
    <row r="52" spans="1:6" s="29" customFormat="1" x14ac:dyDescent="0.25">
      <c r="A52" s="28" t="s">
        <v>121</v>
      </c>
      <c r="B52" s="62" t="str">
        <f>VLOOKUP('NPri1 Kitchen Copy'!B49,'Allergy Data'!$D:$W,MATCH($H$2,'Allergy Data'!$D$1:$W$1,0)+1,FALSE)</f>
        <v>CD006a/BR</v>
      </c>
      <c r="C52" s="63" t="str">
        <f>VLOOKUP('NPri1 Kitchen Copy'!C49,'Allergy Data'!$D:$W,MATCH($H$2,'Allergy Data'!$D$1:$W$1,0)+1,FALSE)</f>
        <v>CD006a/BR</v>
      </c>
      <c r="D52" s="62" t="str">
        <f>VLOOKUP('NPri1 Kitchen Copy'!D49,'Allergy Data'!$D:$W,MATCH($H$2,'Allergy Data'!$D$1:$W$1,0)+1,FALSE)</f>
        <v>CD006a/BR</v>
      </c>
      <c r="E52" s="62" t="str">
        <f>VLOOKUP('NPri1 Kitchen Copy'!E49,'Allergy Data'!$D:$W,MATCH($H$2,'Allergy Data'!$D$1:$W$1,0)+1,FALSE)</f>
        <v>CD006a/BR</v>
      </c>
      <c r="F52" s="62" t="str">
        <f>VLOOKUP('NPri1 Kitchen Copy'!F49,'Allergy Data'!$D:$W,MATCH($H$2,'Allergy Data'!$D$1:$W$1,0)+1,FALSE)</f>
        <v>CD006a/BR</v>
      </c>
    </row>
  </sheetData>
  <mergeCells count="2">
    <mergeCell ref="A1:F1"/>
    <mergeCell ref="C2:F2"/>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52"/>
  <sheetViews>
    <sheetView zoomScaleNormal="100" workbookViewId="0">
      <selection activeCell="H1" sqref="H1:H1048576"/>
    </sheetView>
  </sheetViews>
  <sheetFormatPr defaultColWidth="8.625" defaultRowHeight="15" x14ac:dyDescent="0.25"/>
  <cols>
    <col min="1" max="1" width="9.125" style="18" bestFit="1" customWidth="1"/>
    <col min="2" max="6" width="23.5" style="32" customWidth="1"/>
    <col min="7" max="7" width="8.625" style="18"/>
    <col min="8" max="8" width="17.5" style="18" hidden="1" customWidth="1"/>
    <col min="9" max="9" width="17" style="18" customWidth="1"/>
    <col min="10" max="16384" width="8.625" style="18"/>
  </cols>
  <sheetData>
    <row r="1" spans="1:9" x14ac:dyDescent="0.25">
      <c r="A1" s="71" t="s">
        <v>477</v>
      </c>
      <c r="B1" s="71"/>
      <c r="C1" s="71"/>
      <c r="D1" s="71"/>
      <c r="E1" s="71"/>
      <c r="F1" s="71"/>
    </row>
    <row r="2" spans="1:9" ht="60.95" customHeight="1" x14ac:dyDescent="0.25">
      <c r="A2" s="19" t="s">
        <v>183</v>
      </c>
      <c r="B2" s="20" t="s">
        <v>184</v>
      </c>
      <c r="C2" s="72" t="s">
        <v>468</v>
      </c>
      <c r="D2" s="73"/>
      <c r="E2" s="73"/>
      <c r="F2" s="74"/>
      <c r="H2" s="18" t="s">
        <v>211</v>
      </c>
    </row>
    <row r="3" spans="1:9" x14ac:dyDescent="0.25">
      <c r="A3" s="21" t="s">
        <v>185</v>
      </c>
      <c r="B3" s="22" t="s">
        <v>464</v>
      </c>
      <c r="C3" s="23"/>
      <c r="D3" s="24"/>
      <c r="E3" s="23"/>
      <c r="F3" s="24"/>
    </row>
    <row r="4" spans="1:9" x14ac:dyDescent="0.25">
      <c r="A4" s="25" t="s">
        <v>1</v>
      </c>
      <c r="B4" s="26"/>
      <c r="C4" s="26" t="s">
        <v>186</v>
      </c>
      <c r="D4" s="26" t="s">
        <v>187</v>
      </c>
      <c r="E4" s="26" t="s">
        <v>188</v>
      </c>
      <c r="F4" s="26" t="s">
        <v>189</v>
      </c>
    </row>
    <row r="5" spans="1:9" ht="30" x14ac:dyDescent="0.25">
      <c r="A5" s="27" t="s">
        <v>190</v>
      </c>
      <c r="B5" s="61">
        <f>VLOOKUP('NPri1 Kitchen Copy'!B3,'Allergy Data'!$D:$W,MATCH($H$2,'Allergy Data'!$D$1:$W$1,0),FALSE)</f>
        <v>0</v>
      </c>
      <c r="C5" s="61" t="str">
        <f>VLOOKUP('NPri1 Kitchen Copy'!C3,'Allergy Data'!$D:$W,MATCH($H$2,'Allergy Data'!$D$1:$W$1,0),FALSE)</f>
        <v>**Meat Feast Pizza</v>
      </c>
      <c r="D5" s="61" t="str">
        <f>VLOOKUP('NPri1 Kitchen Copy'!D3,'Allergy Data'!$D:$W,MATCH($H$2,'Allergy Data'!$D$1:$W$1,0),FALSE)</f>
        <v>Roast of the Day with Roast Potatoes and Gravy</v>
      </c>
      <c r="E5" s="61" t="str">
        <f>VLOOKUP('NPri1 Kitchen Copy'!E3,'Allergy Data'!$D:$W,MATCH($H$2,'Allergy Data'!$D$1:$W$1,0),FALSE)</f>
        <v>Chicken Curry with Rice</v>
      </c>
      <c r="F5" s="61" t="str">
        <f>VLOOKUP('NPri1 Kitchen Copy'!F3,'Allergy Data'!$D:$W,MATCH($H$2,'Allergy Data'!$D$1:$W$1,0),FALSE)</f>
        <v>Oven Baked Fish Fingers with Chips</v>
      </c>
    </row>
    <row r="6" spans="1:9" s="29" customFormat="1" ht="24" x14ac:dyDescent="0.2">
      <c r="A6" s="28" t="s">
        <v>121</v>
      </c>
      <c r="B6" s="62">
        <f>VLOOKUP('NPri1 Kitchen Copy'!B3,'Allergy Data'!$D:$W,MATCH($H$2,'Allergy Data'!$D$1:$W$1,0)+1,FALSE)</f>
        <v>0</v>
      </c>
      <c r="C6" s="62" t="str">
        <f>VLOOKUP('NPri1 Kitchen Copy'!C3,'Allergy Data'!$D:$W,MATCH($H$2,'Allergy Data'!$D$1:$W$1,0)+1,FALSE)</f>
        <v>APriB030c/BR, APriC9102c/BR, APriB030d/BR, APriH9102c/BR</v>
      </c>
      <c r="D6" s="62">
        <f>VLOOKUP('NPri1 Kitchen Copy'!D3,'Allergy Data'!$D:$W,MATCH($H$2,'Allergy Data'!$D$1:$W$1,0)+1,FALSE)</f>
        <v>0</v>
      </c>
      <c r="E6" s="62">
        <f>VLOOKUP('NPri1 Kitchen Copy'!E3,'Allergy Data'!$D:$W,MATCH($H$2,'Allergy Data'!$D$1:$W$1,0)+1,FALSE)</f>
        <v>0</v>
      </c>
      <c r="F6" s="62">
        <f>VLOOKUP('NPri1 Kitchen Copy'!F3,'Allergy Data'!$D:$W,MATCH($H$2,'Allergy Data'!$D$1:$W$1,0)+1,FALSE)</f>
        <v>0</v>
      </c>
    </row>
    <row r="7" spans="1:9" ht="45" x14ac:dyDescent="0.25">
      <c r="A7" s="27" t="s">
        <v>191</v>
      </c>
      <c r="B7" s="61" t="str">
        <f>VLOOKUP('NPri1 Kitchen Copy'!B5,'Allergy Data'!$D:$W,MATCH($H$2,'Allergy Data'!$D$1:$W$1,0),FALSE)</f>
        <v>Spiced Vegetable Curry with Rice</v>
      </c>
      <c r="C7" s="61" t="str">
        <f>VLOOKUP('NPri1 Kitchen Copy'!C5,'Allergy Data'!$D:$W,MATCH($H$2,'Allergy Data'!$D$1:$W$1,0),FALSE)</f>
        <v>** Magherita Pizza</v>
      </c>
      <c r="D7" s="61" t="str">
        <f>VLOOKUP('NPri1 Kitchen Copy'!D5,'Allergy Data'!$D:$W,MATCH($H$2,'Allergy Data'!$D$1:$W$1,0),FALSE)</f>
        <v>Spiced Indian Wrap with Roast Potatoes or Wedges</v>
      </c>
      <c r="E7" s="61" t="str">
        <f>VLOOKUP('NPri1 Kitchen Copy'!E5,'Allergy Data'!$D:$W,MATCH($H$2,'Allergy Data'!$D$1:$W$1,0),FALSE)</f>
        <v>**Mexican Loaded Beans with Rice</v>
      </c>
      <c r="F7" s="61" t="str">
        <f>VLOOKUP('NPri1 Kitchen Copy'!F5,'Allergy Data'!$D:$W,MATCH($H$2,'Allergy Data'!$D$1:$W$1,0),FALSE)</f>
        <v>Veggie Nuggets with Tomato and Sweetcorn Salsa and Chips</v>
      </c>
      <c r="H7" s="30"/>
      <c r="I7" s="30"/>
    </row>
    <row r="8" spans="1:9" s="29" customFormat="1" ht="24" x14ac:dyDescent="0.2">
      <c r="A8" s="28" t="s">
        <v>121</v>
      </c>
      <c r="B8" s="62">
        <f>VLOOKUP('NPri1 Kitchen Copy'!B5,'Allergy Data'!$D:$W,MATCH($H$2,'Allergy Data'!$D$1:$W$1,0)+1,FALSE)</f>
        <v>0</v>
      </c>
      <c r="C8" s="62" t="str">
        <f>VLOOKUP('NPri1 Kitchen Copy'!C5,'Allergy Data'!$D:$W,MATCH($H$2,'Allergy Data'!$D$1:$W$1,0)+1,FALSE)</f>
        <v>APriV022/BR</v>
      </c>
      <c r="D8" s="62">
        <f>VLOOKUP('NPri1 Kitchen Copy'!D5,'Allergy Data'!$D:$W,MATCH($H$2,'Allergy Data'!$D$1:$W$1,0)+1,FALSE)</f>
        <v>0</v>
      </c>
      <c r="E8" s="62" t="str">
        <f>VLOOKUP('NPri1 Kitchen Copy'!E5,'Allergy Data'!$D:$W,MATCH($H$2,'Allergy Data'!$D$1:$W$1,0)+1,FALSE)</f>
        <v>APriV9222/BR, SG044/BR, C9002/BR</v>
      </c>
      <c r="F8" s="62">
        <f>VLOOKUP('NPri1 Kitchen Copy'!F5,'Allergy Data'!$D:$W,MATCH($H$2,'Allergy Data'!$D$1:$W$1,0)+1,FALSE)</f>
        <v>0</v>
      </c>
    </row>
    <row r="9" spans="1:9" ht="45" x14ac:dyDescent="0.25">
      <c r="A9" s="27" t="s">
        <v>192</v>
      </c>
      <c r="B9" s="61" t="str">
        <f>VLOOKUP('NPri1 Kitchen Copy'!B7,'Allergy Data'!$D:$W,MATCH($H$2,'Allergy Data'!$D$1:$W$1,0),FALSE)</f>
        <v>Jacket Potato with Baked Beans, **Cheese, Tuna Mayo, or Coleslaw</v>
      </c>
      <c r="C9" s="61" t="str">
        <f>VLOOKUP('NPri1 Kitchen Copy'!C7,'Allergy Data'!$D:$W,MATCH($H$2,'Allergy Data'!$D$1:$W$1,0),FALSE)</f>
        <v>Jacket Potato with Baked Beans, **Cheese, Tuna Mayo, or Coleslaw</v>
      </c>
      <c r="D9" s="61" t="str">
        <f>VLOOKUP('NPri1 Kitchen Copy'!D7,'Allergy Data'!$D:$W,MATCH($H$2,'Allergy Data'!$D$1:$W$1,0),FALSE)</f>
        <v>Jacket Potato with Baked Beans, **Cheese, Tuna Mayo, or Coleslaw</v>
      </c>
      <c r="E9" s="61" t="str">
        <f>VLOOKUP('NPri1 Kitchen Copy'!E7,'Allergy Data'!$D:$W,MATCH($H$2,'Allergy Data'!$D$1:$W$1,0),FALSE)</f>
        <v>Jacket Potato with Baked Beans, **Cheese, Tuna Mayo, or Coleslaw</v>
      </c>
      <c r="F9" s="61" t="str">
        <f>VLOOKUP('NPri1 Kitchen Copy'!F7,'Allergy Data'!$D:$W,MATCH($H$2,'Allergy Data'!$D$1:$W$1,0),FALSE)</f>
        <v>Jacket Potato with Baked Beans, **Cheese, Tuna Mayo, or Coleslaw</v>
      </c>
      <c r="H9" s="30"/>
      <c r="I9" s="30"/>
    </row>
    <row r="10" spans="1:9" s="29" customFormat="1" x14ac:dyDescent="0.25">
      <c r="A10" s="28" t="s">
        <v>121</v>
      </c>
      <c r="B10" s="63" t="str">
        <f>VLOOKUP('NPri1 Kitchen Copy'!B7,'Allergy Data'!$D:$W,MATCH($H$2,'Allergy Data'!$D$1:$W$1,0)+1,FALSE)</f>
        <v>D120V/BR</v>
      </c>
      <c r="C10" s="63" t="str">
        <f>VLOOKUP('NPri1 Kitchen Copy'!C7,'Allergy Data'!$D:$W,MATCH($H$2,'Allergy Data'!$D$1:$W$1,0)+1,FALSE)</f>
        <v>D120V/BR</v>
      </c>
      <c r="D10" s="63" t="str">
        <f>VLOOKUP('NPri1 Kitchen Copy'!D7,'Allergy Data'!$D:$W,MATCH($H$2,'Allergy Data'!$D$1:$W$1,0)+1,FALSE)</f>
        <v>D120V/BR</v>
      </c>
      <c r="E10" s="63" t="str">
        <f>VLOOKUP('NPri1 Kitchen Copy'!E7,'Allergy Data'!$D:$W,MATCH($H$2,'Allergy Data'!$D$1:$W$1,0)+1,FALSE)</f>
        <v>D120V/BR</v>
      </c>
      <c r="F10" s="63" t="str">
        <f>VLOOKUP('NPri1 Kitchen Copy'!F7,'Allergy Data'!$D:$W,MATCH($H$2,'Allergy Data'!$D$1:$W$1,0)+1,FALSE)</f>
        <v>D120V/BR</v>
      </c>
      <c r="H10" s="31"/>
      <c r="I10" s="31"/>
    </row>
    <row r="11" spans="1:9" ht="30" x14ac:dyDescent="0.25">
      <c r="A11" s="27" t="s">
        <v>199</v>
      </c>
      <c r="B11" s="61" t="str">
        <f>VLOOKUP('NPri1 Kitchen Copy'!B9,'Allergy Data'!$D:$W,MATCH($H$2,'Allergy Data'!$D$1:$W$1,0),FALSE)</f>
        <v>**Wrap with Ham or Tuna Mayo</v>
      </c>
      <c r="C11" s="61" t="str">
        <f>VLOOKUP('NPri1 Kitchen Copy'!C9,'Allergy Data'!$D:$W,MATCH($H$2,'Allergy Data'!$D$1:$W$1,0),FALSE)</f>
        <v>**Wrap with Ham or Tuna Mayo</v>
      </c>
      <c r="D11" s="61" t="str">
        <f>VLOOKUP('NPri1 Kitchen Copy'!D9,'Allergy Data'!$D:$W,MATCH($H$2,'Allergy Data'!$D$1:$W$1,0),FALSE)</f>
        <v>**Wrap with Ham or Tuna Mayo</v>
      </c>
      <c r="E11" s="61" t="str">
        <f>VLOOKUP('NPri1 Kitchen Copy'!E9,'Allergy Data'!$D:$W,MATCH($H$2,'Allergy Data'!$D$1:$W$1,0),FALSE)</f>
        <v>**Wrap with Ham or Tuna Mayo</v>
      </c>
      <c r="F11" s="61" t="str">
        <f>VLOOKUP('NPri1 Kitchen Copy'!F9,'Allergy Data'!$D:$W,MATCH($H$2,'Allergy Data'!$D$1:$W$1,0),FALSE)</f>
        <v xml:space="preserve">**Wrap with Tuna Mayo </v>
      </c>
      <c r="H11" s="30"/>
      <c r="I11" s="30"/>
    </row>
    <row r="12" spans="1:9" s="29" customFormat="1" ht="12" x14ac:dyDescent="0.2">
      <c r="A12" s="28" t="s">
        <v>121</v>
      </c>
      <c r="B12" s="62">
        <f>VLOOKUP('NPri1 Kitchen Copy'!B9,'Allergy Data'!$D:$W,MATCH($H$2,'Allergy Data'!$D$1:$W$1,0)+1,FALSE)</f>
        <v>0</v>
      </c>
      <c r="C12" s="62">
        <f>VLOOKUP('NPri1 Kitchen Copy'!C9,'Allergy Data'!$D:$W,MATCH($H$2,'Allergy Data'!$D$1:$W$1,0)+1,FALSE)</f>
        <v>0</v>
      </c>
      <c r="D12" s="62">
        <f>VLOOKUP('NPri1 Kitchen Copy'!D9,'Allergy Data'!$D:$W,MATCH($H$2,'Allergy Data'!$D$1:$W$1,0)+1,FALSE)</f>
        <v>0</v>
      </c>
      <c r="E12" s="62">
        <f>VLOOKUP('NPri1 Kitchen Copy'!E9,'Allergy Data'!$D:$W,MATCH($H$2,'Allergy Data'!$D$1:$W$1,0)+1,FALSE)</f>
        <v>0</v>
      </c>
      <c r="F12" s="62">
        <f>VLOOKUP('NPri1 Kitchen Copy'!F9,'Allergy Data'!$D:$W,MATCH($H$2,'Allergy Data'!$D$1:$W$1,0)+1,FALSE)</f>
        <v>0</v>
      </c>
      <c r="H12" s="31"/>
      <c r="I12" s="31"/>
    </row>
    <row r="13" spans="1:9" x14ac:dyDescent="0.25">
      <c r="A13" s="27" t="s">
        <v>193</v>
      </c>
      <c r="B13" s="61" t="str">
        <f>VLOOKUP('NPri1 Kitchen Copy'!B11,'Allergy Data'!$D:$W,MATCH($H$2,'Allergy Data'!$D$1:$W$1,0),FALSE)</f>
        <v>Hot Seasonal Vegetables</v>
      </c>
      <c r="C13" s="64" t="str">
        <f>VLOOKUP('NPri1 Kitchen Copy'!C11,'Allergy Data'!$D:$W,MATCH($H$2,'Allergy Data'!$D$1:$W$1,0),FALSE)</f>
        <v>Hot Seasonal Vegetables</v>
      </c>
      <c r="D13" s="61" t="str">
        <f>VLOOKUP('NPri1 Kitchen Copy'!D11,'Allergy Data'!$D:$W,MATCH($H$2,'Allergy Data'!$D$1:$W$1,0),FALSE)</f>
        <v>Hot Seasonal Vegetables</v>
      </c>
      <c r="E13" s="61" t="str">
        <f>VLOOKUP('NPri1 Kitchen Copy'!E11,'Allergy Data'!$D:$W,MATCH($H$2,'Allergy Data'!$D$1:$W$1,0),FALSE)</f>
        <v>Hot Seasonal Vegetables</v>
      </c>
      <c r="F13" s="61" t="str">
        <f>VLOOKUP('NPri1 Kitchen Copy'!F11,'Allergy Data'!$D:$W,MATCH($H$2,'Allergy Data'!$D$1:$W$1,0),FALSE)</f>
        <v>Hot Seasonal Vegetables</v>
      </c>
      <c r="H13" s="30"/>
      <c r="I13" s="30"/>
    </row>
    <row r="14" spans="1:9" s="29" customFormat="1" x14ac:dyDescent="0.25">
      <c r="A14" s="28" t="s">
        <v>121</v>
      </c>
      <c r="B14" s="62">
        <f>VLOOKUP('NPri1 Kitchen Copy'!B11,'Allergy Data'!$D:$W,MATCH($H$2,'Allergy Data'!$D$1:$W$1,0)+1,FALSE)</f>
        <v>0</v>
      </c>
      <c r="C14" s="63">
        <f>VLOOKUP('NPri1 Kitchen Copy'!C11,'Allergy Data'!$D:$W,MATCH($H$2,'Allergy Data'!$D$1:$W$1,0)+1,FALSE)</f>
        <v>0</v>
      </c>
      <c r="D14" s="62">
        <f>VLOOKUP('NPri1 Kitchen Copy'!D11,'Allergy Data'!$D:$W,MATCH($H$2,'Allergy Data'!$D$1:$W$1,0)+1,FALSE)</f>
        <v>0</v>
      </c>
      <c r="E14" s="62">
        <f>VLOOKUP('NPri1 Kitchen Copy'!E11,'Allergy Data'!$D:$W,MATCH($H$2,'Allergy Data'!$D$1:$W$1,0)+1,FALSE)</f>
        <v>0</v>
      </c>
      <c r="F14" s="62">
        <f>VLOOKUP('NPri1 Kitchen Copy'!F11,'Allergy Data'!$D:$W,MATCH($H$2,'Allergy Data'!$D$1:$W$1,0)+1,FALSE)</f>
        <v>0</v>
      </c>
      <c r="H14" s="31"/>
      <c r="I14" s="31"/>
    </row>
    <row r="15" spans="1:9" x14ac:dyDescent="0.25">
      <c r="A15" s="27" t="s">
        <v>194</v>
      </c>
      <c r="B15" s="61" t="str">
        <f>VLOOKUP('NPri1 Kitchen Copy'!B13,'Allergy Data'!$D:$W,MATCH($H$2,'Allergy Data'!$D$1:$W$1,0),FALSE)</f>
        <v xml:space="preserve">Berry Crumble Traybake </v>
      </c>
      <c r="C15" s="64" t="str">
        <f>VLOOKUP('NPri1 Kitchen Copy'!C13,'Allergy Data'!$D:$W,MATCH($H$2,'Allergy Data'!$D$1:$W$1,0),FALSE)</f>
        <v>Fruit Jelly</v>
      </c>
      <c r="D15" s="61" t="str">
        <f>VLOOKUP('NPri1 Kitchen Copy'!D13,'Allergy Data'!$D:$W,MATCH($H$2,'Allergy Data'!$D$1:$W$1,0),FALSE)</f>
        <v xml:space="preserve">Apple and Cinnamon Slice </v>
      </c>
      <c r="E15" s="61" t="str">
        <f>VLOOKUP('NPri1 Kitchen Copy'!E13,'Allergy Data'!$D:$W,MATCH($H$2,'Allergy Data'!$D$1:$W$1,0),FALSE)</f>
        <v>Coconut and Lime Cake</v>
      </c>
      <c r="F15" s="61">
        <f>VLOOKUP('NPri1 Kitchen Copy'!F13,'Allergy Data'!$D:$W,MATCH($H$2,'Allergy Data'!$D$1:$W$1,0),FALSE)</f>
        <v>0</v>
      </c>
      <c r="H15" s="30"/>
      <c r="I15" s="30"/>
    </row>
    <row r="16" spans="1:9" s="29" customFormat="1" x14ac:dyDescent="0.25">
      <c r="A16" s="28" t="s">
        <v>121</v>
      </c>
      <c r="B16" s="62">
        <f>VLOOKUP('NPri1 Kitchen Copy'!B13,'Allergy Data'!$D:$W,MATCH($H$2,'Allergy Data'!$D$1:$W$1,0)+1,FALSE)</f>
        <v>0</v>
      </c>
      <c r="C16" s="63">
        <f>VLOOKUP('NPri1 Kitchen Copy'!C13,'Allergy Data'!$D:$W,MATCH($H$2,'Allergy Data'!$D$1:$W$1,0)+1,FALSE)</f>
        <v>0</v>
      </c>
      <c r="D16" s="62">
        <f>VLOOKUP('NPri1 Kitchen Copy'!D13,'Allergy Data'!$D:$W,MATCH($H$2,'Allergy Data'!$D$1:$W$1,0)+1,FALSE)</f>
        <v>0</v>
      </c>
      <c r="E16" s="62">
        <f>VLOOKUP('NPri1 Kitchen Copy'!E13,'Allergy Data'!$D:$W,MATCH($H$2,'Allergy Data'!$D$1:$W$1,0)+1,FALSE)</f>
        <v>0</v>
      </c>
      <c r="F16" s="62">
        <f>VLOOKUP('NPri1 Kitchen Copy'!F13,'Allergy Data'!$D:$W,MATCH($H$2,'Allergy Data'!$D$1:$W$1,0)+1,FALSE)</f>
        <v>0</v>
      </c>
      <c r="H16" s="31"/>
      <c r="I16" s="31"/>
    </row>
    <row r="17" spans="1:9" x14ac:dyDescent="0.25">
      <c r="A17" s="27" t="s">
        <v>194</v>
      </c>
      <c r="B17" s="61" t="str">
        <f>VLOOKUP('NPri1 Kitchen Copy'!B15,'Allergy Data'!$D:$W,MATCH($H$2,'Allergy Data'!$D$1:$W$1,0),FALSE)</f>
        <v>** Fruit</v>
      </c>
      <c r="C17" s="64" t="str">
        <f>VLOOKUP('NPri1 Kitchen Copy'!C15,'Allergy Data'!$D:$W,MATCH($H$2,'Allergy Data'!$D$1:$W$1,0),FALSE)</f>
        <v>** Fruit</v>
      </c>
      <c r="D17" s="61" t="str">
        <f>VLOOKUP('NPri1 Kitchen Copy'!D15,'Allergy Data'!$D:$W,MATCH($H$2,'Allergy Data'!$D$1:$W$1,0),FALSE)</f>
        <v>** Fruit</v>
      </c>
      <c r="E17" s="61" t="str">
        <f>VLOOKUP('NPri1 Kitchen Copy'!E15,'Allergy Data'!$D:$W,MATCH($H$2,'Allergy Data'!$D$1:$W$1,0),FALSE)</f>
        <v>** Fruit</v>
      </c>
      <c r="F17" s="61" t="str">
        <f>VLOOKUP('NPri1 Kitchen Copy'!F15,'Allergy Data'!$D:$W,MATCH($H$2,'Allergy Data'!$D$1:$W$1,0),FALSE)</f>
        <v>** Fruit</v>
      </c>
      <c r="H17" s="30"/>
      <c r="I17" s="30"/>
    </row>
    <row r="18" spans="1:9" s="29" customFormat="1" x14ac:dyDescent="0.25">
      <c r="A18" s="28" t="s">
        <v>121</v>
      </c>
      <c r="B18" s="62" t="str">
        <f>VLOOKUP('NPri1 Kitchen Copy'!B15,'Allergy Data'!$D:$W,MATCH($H$2,'Allergy Data'!$D$1:$W$1,0)+1,FALSE)</f>
        <v>CD006a/BR</v>
      </c>
      <c r="C18" s="63" t="str">
        <f>VLOOKUP('NPri1 Kitchen Copy'!C15,'Allergy Data'!$D:$W,MATCH($H$2,'Allergy Data'!$D$1:$W$1,0)+1,FALSE)</f>
        <v>CD006a/BR</v>
      </c>
      <c r="D18" s="62" t="str">
        <f>VLOOKUP('NPri1 Kitchen Copy'!D15,'Allergy Data'!$D:$W,MATCH($H$2,'Allergy Data'!$D$1:$W$1,0)+1,FALSE)</f>
        <v>CD006a/BR</v>
      </c>
      <c r="E18" s="62" t="str">
        <f>VLOOKUP('NPri1 Kitchen Copy'!E15,'Allergy Data'!$D:$W,MATCH($H$2,'Allergy Data'!$D$1:$W$1,0)+1,FALSE)</f>
        <v>CD006a/BR</v>
      </c>
      <c r="F18" s="62" t="str">
        <f>VLOOKUP('NPri1 Kitchen Copy'!F15,'Allergy Data'!$D:$W,MATCH($H$2,'Allergy Data'!$D$1:$W$1,0)+1,FALSE)</f>
        <v>CD006a/BR</v>
      </c>
      <c r="H18" s="31"/>
      <c r="I18" s="31"/>
    </row>
    <row r="19" spans="1:9" x14ac:dyDescent="0.25">
      <c r="B19" s="65"/>
      <c r="C19" s="65"/>
      <c r="D19" s="65"/>
      <c r="E19" s="65"/>
      <c r="F19" s="65"/>
    </row>
    <row r="20" spans="1:9" x14ac:dyDescent="0.25">
      <c r="B20" s="65"/>
      <c r="C20" s="65"/>
      <c r="D20" s="65"/>
      <c r="E20" s="65"/>
      <c r="F20" s="65"/>
    </row>
    <row r="21" spans="1:9" x14ac:dyDescent="0.25">
      <c r="A21" s="25" t="s">
        <v>46</v>
      </c>
      <c r="B21" s="66" t="s">
        <v>198</v>
      </c>
      <c r="C21" s="66" t="s">
        <v>186</v>
      </c>
      <c r="D21" s="66" t="s">
        <v>187</v>
      </c>
      <c r="E21" s="66" t="s">
        <v>188</v>
      </c>
      <c r="F21" s="66" t="s">
        <v>189</v>
      </c>
    </row>
    <row r="22" spans="1:9" ht="30" x14ac:dyDescent="0.25">
      <c r="A22" s="27" t="s">
        <v>190</v>
      </c>
      <c r="B22" s="61">
        <f>VLOOKUP('NPri1 Kitchen Copy'!B20,'Allergy Data'!$D:$W,MATCH($H$2,'Allergy Data'!$D$1:$W$1,0),FALSE)</f>
        <v>0</v>
      </c>
      <c r="C22" s="61" t="str">
        <f>VLOOKUP('NPri1 Kitchen Copy'!C20,'Allergy Data'!$D:$W,MATCH($H$2,'Allergy Data'!$D$1:$W$1,0),FALSE)</f>
        <v>Pork Sausage and Mash</v>
      </c>
      <c r="D22" s="61" t="str">
        <f>VLOOKUP('NPri1 Kitchen Copy'!D20,'Allergy Data'!$D:$W,MATCH($H$2,'Allergy Data'!$D$1:$W$1,0),FALSE)</f>
        <v>Roast of the Day with Roast Potatoes and Gravy</v>
      </c>
      <c r="E22" s="61" t="str">
        <f>VLOOKUP('NPri1 Kitchen Copy'!E20,'Allergy Data'!$D:$W,MATCH($H$2,'Allergy Data'!$D$1:$W$1,0),FALSE)</f>
        <v>Asian Chicken with Noodles or Rice</v>
      </c>
      <c r="F22" s="61" t="str">
        <f>VLOOKUP('NPri1 Kitchen Copy'!F20,'Allergy Data'!$D:$W,MATCH($H$2,'Allergy Data'!$D$1:$W$1,0),FALSE)</f>
        <v>Crispy Baked Fish with Chips</v>
      </c>
    </row>
    <row r="23" spans="1:9" s="29" customFormat="1" ht="12" x14ac:dyDescent="0.2">
      <c r="A23" s="28" t="s">
        <v>121</v>
      </c>
      <c r="B23" s="62">
        <f>VLOOKUP('NPri1 Kitchen Copy'!B20,'Allergy Data'!$D:$W,MATCH($H$2,'Allergy Data'!$D$1:$W$1,0)+1,FALSE)</f>
        <v>0</v>
      </c>
      <c r="C23" s="62">
        <f>VLOOKUP('NPri1 Kitchen Copy'!C20,'Allergy Data'!$D:$W,MATCH($H$2,'Allergy Data'!$D$1:$W$1,0)+1,FALSE)</f>
        <v>0</v>
      </c>
      <c r="D23" s="62">
        <f>VLOOKUP('NPri1 Kitchen Copy'!D20,'Allergy Data'!$D:$W,MATCH($H$2,'Allergy Data'!$D$1:$W$1,0)+1,FALSE)</f>
        <v>0</v>
      </c>
      <c r="E23" s="62">
        <f>VLOOKUP('NPri1 Kitchen Copy'!E20,'Allergy Data'!$D:$W,MATCH($H$2,'Allergy Data'!$D$1:$W$1,0)+1,FALSE)</f>
        <v>0</v>
      </c>
      <c r="F23" s="62">
        <f>VLOOKUP('NPri1 Kitchen Copy'!F20,'Allergy Data'!$D:$W,MATCH($H$2,'Allergy Data'!$D$1:$W$1,0)+1,FALSE)</f>
        <v>0</v>
      </c>
    </row>
    <row r="24" spans="1:9" ht="30" x14ac:dyDescent="0.25">
      <c r="A24" s="27" t="s">
        <v>191</v>
      </c>
      <c r="B24" s="61" t="str">
        <f>VLOOKUP('NPri1 Kitchen Copy'!B22,'Allergy Data'!$D:$W,MATCH($H$2,'Allergy Data'!$D$1:$W$1,0),FALSE)</f>
        <v>**Mixed Bean Enchiladas</v>
      </c>
      <c r="C24" s="61" t="str">
        <f>VLOOKUP('NPri1 Kitchen Copy'!C22,'Allergy Data'!$D:$W,MATCH($H$2,'Allergy Data'!$D$1:$W$1,0),FALSE)</f>
        <v>**Veggie Sausage Traybake with Mash</v>
      </c>
      <c r="D24" s="61" t="str">
        <f>VLOOKUP('NPri1 Kitchen Copy'!D22,'Allergy Data'!$D:$W,MATCH($H$2,'Allergy Data'!$D$1:$W$1,0),FALSE)</f>
        <v>Roasted Vegetable Tart with Roast Potatoes</v>
      </c>
      <c r="E24" s="61" t="str">
        <f>VLOOKUP('NPri1 Kitchen Copy'!E22,'Allergy Data'!$D:$W,MATCH($H$2,'Allergy Data'!$D$1:$W$1,0),FALSE)</f>
        <v>**Thai Veggie Fried Rice - NO EGG</v>
      </c>
      <c r="F24" s="61">
        <f>VLOOKUP('NPri1 Kitchen Copy'!F22,'Allergy Data'!$D:$W,MATCH($H$2,'Allergy Data'!$D$1:$W$1,0),FALSE)</f>
        <v>0</v>
      </c>
    </row>
    <row r="25" spans="1:9" s="29" customFormat="1" ht="24" x14ac:dyDescent="0.2">
      <c r="A25" s="28" t="s">
        <v>121</v>
      </c>
      <c r="B25" s="62" t="str">
        <f>VLOOKUP('NPri1 Kitchen Copy'!B22,'Allergy Data'!$D:$W,MATCH($H$2,'Allergy Data'!$D$1:$W$1,0)+1,FALSE)</f>
        <v>PriV9208/BR, SG008/BR, SG044/BR</v>
      </c>
      <c r="C25" s="62" t="str">
        <f>VLOOKUP('NPri1 Kitchen Copy'!C22,'Allergy Data'!$D:$W,MATCH($H$2,'Allergy Data'!$D$1:$W$1,0)+1,FALSE)</f>
        <v>APriV9226/BR</v>
      </c>
      <c r="D25" s="62">
        <f>VLOOKUP('NPri1 Kitchen Copy'!D22,'Allergy Data'!$D:$W,MATCH($H$2,'Allergy Data'!$D$1:$W$1,0)+1,FALSE)</f>
        <v>0</v>
      </c>
      <c r="E25" s="62" t="str">
        <f>VLOOKUP('NPri1 Kitchen Copy'!E22,'Allergy Data'!$D:$W,MATCH($H$2,'Allergy Data'!$D$1:$W$1,0)+1,FALSE)</f>
        <v>PriV9087a/BR</v>
      </c>
      <c r="F25" s="62">
        <f>VLOOKUP('NPri1 Kitchen Copy'!F22,'Allergy Data'!$D:$W,MATCH($H$2,'Allergy Data'!$D$1:$W$1,0)+1,FALSE)</f>
        <v>0</v>
      </c>
    </row>
    <row r="26" spans="1:9" ht="45" x14ac:dyDescent="0.25">
      <c r="A26" s="27" t="s">
        <v>192</v>
      </c>
      <c r="B26" s="61" t="str">
        <f>VLOOKUP('NPri1 Kitchen Copy'!B24,'Allergy Data'!$D:$W,MATCH($H$2,'Allergy Data'!$D$1:$W$1,0),FALSE)</f>
        <v>Jacket Potato with Baked Beans, **Cheese, Tuna Mayo, or Coleslaw</v>
      </c>
      <c r="C26" s="61" t="str">
        <f>VLOOKUP('NPri1 Kitchen Copy'!C24,'Allergy Data'!$D:$W,MATCH($H$2,'Allergy Data'!$D$1:$W$1,0),FALSE)</f>
        <v>Jacket Potato with Baked Beans, **Cheese, Tuna Mayo, or Coleslaw</v>
      </c>
      <c r="D26" s="61" t="str">
        <f>VLOOKUP('NPri1 Kitchen Copy'!D24,'Allergy Data'!$D:$W,MATCH($H$2,'Allergy Data'!$D$1:$W$1,0),FALSE)</f>
        <v>Jacket Potato with Baked Beans, **Cheese, Tuna Mayo, or Coleslaw</v>
      </c>
      <c r="E26" s="61" t="str">
        <f>VLOOKUP('NPri1 Kitchen Copy'!E24,'Allergy Data'!$D:$W,MATCH($H$2,'Allergy Data'!$D$1:$W$1,0),FALSE)</f>
        <v>Jacket Potato with Baked Beans, **Cheese, Tuna Mayo, or Coleslaw</v>
      </c>
      <c r="F26" s="61" t="str">
        <f>VLOOKUP('NPri1 Kitchen Copy'!F24,'Allergy Data'!$D:$W,MATCH($H$2,'Allergy Data'!$D$1:$W$1,0),FALSE)</f>
        <v>Jacket Potato with Baked Beans, **Cheese, Tuna Mayo, or Coleslaw</v>
      </c>
    </row>
    <row r="27" spans="1:9" s="29" customFormat="1" x14ac:dyDescent="0.25">
      <c r="A27" s="28" t="s">
        <v>121</v>
      </c>
      <c r="B27" s="63" t="str">
        <f>VLOOKUP('NPri1 Kitchen Copy'!B24,'Allergy Data'!$D:$W,MATCH($H$2,'Allergy Data'!$D$1:$W$1,0)+1,FALSE)</f>
        <v>D120V/BR</v>
      </c>
      <c r="C27" s="63" t="str">
        <f>VLOOKUP('NPri1 Kitchen Copy'!C24,'Allergy Data'!$D:$W,MATCH($H$2,'Allergy Data'!$D$1:$W$1,0)+1,FALSE)</f>
        <v>D120V/BR</v>
      </c>
      <c r="D27" s="63" t="str">
        <f>VLOOKUP('NPri1 Kitchen Copy'!D24,'Allergy Data'!$D:$W,MATCH($H$2,'Allergy Data'!$D$1:$W$1,0)+1,FALSE)</f>
        <v>D120V/BR</v>
      </c>
      <c r="E27" s="63" t="str">
        <f>VLOOKUP('NPri1 Kitchen Copy'!E24,'Allergy Data'!$D:$W,MATCH($H$2,'Allergy Data'!$D$1:$W$1,0)+1,FALSE)</f>
        <v>D120V/BR</v>
      </c>
      <c r="F27" s="63" t="str">
        <f>VLOOKUP('NPri1 Kitchen Copy'!F24,'Allergy Data'!$D:$W,MATCH($H$2,'Allergy Data'!$D$1:$W$1,0)+1,FALSE)</f>
        <v>D120V/BR</v>
      </c>
    </row>
    <row r="28" spans="1:9" ht="30" x14ac:dyDescent="0.25">
      <c r="A28" s="27" t="s">
        <v>199</v>
      </c>
      <c r="B28" s="61" t="str">
        <f>VLOOKUP('NPri1 Kitchen Copy'!B26,'Allergy Data'!$D:$W,MATCH($H$2,'Allergy Data'!$D$1:$W$1,0),FALSE)</f>
        <v xml:space="preserve">**Wrap with Tuna Mayo </v>
      </c>
      <c r="C28" s="61" t="str">
        <f>VLOOKUP('NPri1 Kitchen Copy'!C26,'Allergy Data'!$D:$W,MATCH($H$2,'Allergy Data'!$D$1:$W$1,0),FALSE)</f>
        <v>**Wrap with Ham or Tuna Mayo</v>
      </c>
      <c r="D28" s="61" t="str">
        <f>VLOOKUP('NPri1 Kitchen Copy'!D26,'Allergy Data'!$D:$W,MATCH($H$2,'Allergy Data'!$D$1:$W$1,0),FALSE)</f>
        <v>**Wrap with Ham or Tuna Mayo</v>
      </c>
      <c r="E28" s="61" t="str">
        <f>VLOOKUP('NPri1 Kitchen Copy'!E26,'Allergy Data'!$D:$W,MATCH($H$2,'Allergy Data'!$D$1:$W$1,0),FALSE)</f>
        <v>**Wrap with Ham or Tuna Mayo</v>
      </c>
      <c r="F28" s="61" t="str">
        <f>VLOOKUP('NPri1 Kitchen Copy'!F26,'Allergy Data'!$D:$W,MATCH($H$2,'Allergy Data'!$D$1:$W$1,0),FALSE)</f>
        <v xml:space="preserve">**Wrap with Tuna Mayo </v>
      </c>
      <c r="H28" s="30"/>
      <c r="I28" s="30"/>
    </row>
    <row r="29" spans="1:9" s="29" customFormat="1" ht="12" x14ac:dyDescent="0.2">
      <c r="A29" s="28" t="s">
        <v>121</v>
      </c>
      <c r="B29" s="62">
        <f>VLOOKUP('NPri1 Kitchen Copy'!B26,'Allergy Data'!$D:$W,MATCH($H$2,'Allergy Data'!$D$1:$W$1,0)+1,FALSE)</f>
        <v>0</v>
      </c>
      <c r="C29" s="62">
        <f>VLOOKUP('NPri1 Kitchen Copy'!C26,'Allergy Data'!$D:$W,MATCH($H$2,'Allergy Data'!$D$1:$W$1,0)+1,FALSE)</f>
        <v>0</v>
      </c>
      <c r="D29" s="62">
        <f>VLOOKUP('NPri1 Kitchen Copy'!D26,'Allergy Data'!$D:$W,MATCH($H$2,'Allergy Data'!$D$1:$W$1,0)+1,FALSE)</f>
        <v>0</v>
      </c>
      <c r="E29" s="62">
        <f>VLOOKUP('NPri1 Kitchen Copy'!E26,'Allergy Data'!$D:$W,MATCH($H$2,'Allergy Data'!$D$1:$W$1,0)+1,FALSE)</f>
        <v>0</v>
      </c>
      <c r="F29" s="62">
        <f>VLOOKUP('NPri1 Kitchen Copy'!F26,'Allergy Data'!$D:$W,MATCH($H$2,'Allergy Data'!$D$1:$W$1,0)+1,FALSE)</f>
        <v>0</v>
      </c>
    </row>
    <row r="30" spans="1:9" x14ac:dyDescent="0.25">
      <c r="A30" s="27" t="s">
        <v>193</v>
      </c>
      <c r="B30" s="61" t="str">
        <f>VLOOKUP('NPri1 Kitchen Copy'!B28,'Allergy Data'!$D:$W,MATCH($H$2,'Allergy Data'!$D$1:$W$1,0),FALSE)</f>
        <v>Hot Seasonal Vegetables</v>
      </c>
      <c r="C30" s="64" t="str">
        <f>VLOOKUP('NPri1 Kitchen Copy'!C28,'Allergy Data'!$D:$W,MATCH($H$2,'Allergy Data'!$D$1:$W$1,0),FALSE)</f>
        <v>Hot Seasonal Vegetables</v>
      </c>
      <c r="D30" s="61" t="str">
        <f>VLOOKUP('NPri1 Kitchen Copy'!D28,'Allergy Data'!$D:$W,MATCH($H$2,'Allergy Data'!$D$1:$W$1,0),FALSE)</f>
        <v>Hot Seasonal Vegetables</v>
      </c>
      <c r="E30" s="61" t="str">
        <f>VLOOKUP('NPri1 Kitchen Copy'!E28,'Allergy Data'!$D:$W,MATCH($H$2,'Allergy Data'!$D$1:$W$1,0),FALSE)</f>
        <v>Hot Seasonal Vegetables</v>
      </c>
      <c r="F30" s="61" t="str">
        <f>VLOOKUP('NPri1 Kitchen Copy'!F28,'Allergy Data'!$D:$W,MATCH($H$2,'Allergy Data'!$D$1:$W$1,0),FALSE)</f>
        <v>Hot Seasonal Vegetables</v>
      </c>
    </row>
    <row r="31" spans="1:9" s="29" customFormat="1" x14ac:dyDescent="0.25">
      <c r="A31" s="28" t="s">
        <v>121</v>
      </c>
      <c r="B31" s="62">
        <f>VLOOKUP('NPri1 Kitchen Copy'!B28,'Allergy Data'!$D:$W,MATCH($H$2,'Allergy Data'!$D$1:$W$1,0)+1,FALSE)</f>
        <v>0</v>
      </c>
      <c r="C31" s="63">
        <f>VLOOKUP('NPri1 Kitchen Copy'!C28,'Allergy Data'!$D:$W,MATCH($H$2,'Allergy Data'!$D$1:$W$1,0)+1,FALSE)</f>
        <v>0</v>
      </c>
      <c r="D31" s="62">
        <f>VLOOKUP('NPri1 Kitchen Copy'!D28,'Allergy Data'!$D:$W,MATCH($H$2,'Allergy Data'!$D$1:$W$1,0)+1,FALSE)</f>
        <v>0</v>
      </c>
      <c r="E31" s="62">
        <f>VLOOKUP('NPri1 Kitchen Copy'!E28,'Allergy Data'!$D:$W,MATCH($H$2,'Allergy Data'!$D$1:$W$1,0)+1,FALSE)</f>
        <v>0</v>
      </c>
      <c r="F31" s="62">
        <f>VLOOKUP('NPri1 Kitchen Copy'!F28,'Allergy Data'!$D:$W,MATCH($H$2,'Allergy Data'!$D$1:$W$1,0)+1,FALSE)</f>
        <v>0</v>
      </c>
    </row>
    <row r="32" spans="1:9" ht="30" x14ac:dyDescent="0.25">
      <c r="A32" s="27" t="s">
        <v>194</v>
      </c>
      <c r="B32" s="61">
        <f>VLOOKUP('NPri1 Kitchen Copy'!B30,'Allergy Data'!$D:$W,MATCH($H$2,'Allergy Data'!$D$1:$W$1,0),FALSE)</f>
        <v>0</v>
      </c>
      <c r="C32" s="64">
        <f>VLOOKUP('NPri1 Kitchen Copy'!C30,'Allergy Data'!$D:$W,MATCH($H$2,'Allergy Data'!$D$1:$W$1,0),FALSE)</f>
        <v>0</v>
      </c>
      <c r="D32" s="61" t="str">
        <f>VLOOKUP('NPri1 Kitchen Copy'!D30,'Allergy Data'!$D:$W,MATCH($H$2,'Allergy Data'!$D$1:$W$1,0),FALSE)</f>
        <v>**Apple &amp; Rhubarb Crumble - NO CUSTARD</v>
      </c>
      <c r="E32" s="61" t="str">
        <f>VLOOKUP('NPri1 Kitchen Copy'!E30,'Allergy Data'!$D:$W,MATCH($H$2,'Allergy Data'!$D$1:$W$1,0),FALSE)</f>
        <v>Coconut Berry Vegan Cake</v>
      </c>
      <c r="F32" s="61" t="str">
        <f>VLOOKUP('NPri1 Kitchen Copy'!F30,'Allergy Data'!$D:$W,MATCH($H$2,'Allergy Data'!$D$1:$W$1,0),FALSE)</f>
        <v>Crispy Cake</v>
      </c>
    </row>
    <row r="33" spans="1:9" s="29" customFormat="1" x14ac:dyDescent="0.25">
      <c r="A33" s="28" t="s">
        <v>121</v>
      </c>
      <c r="B33" s="62">
        <f>VLOOKUP('NPri1 Kitchen Copy'!B30,'Allergy Data'!$D:$W,MATCH($H$2,'Allergy Data'!$D$1:$W$1,0)+1,FALSE)</f>
        <v>0</v>
      </c>
      <c r="C33" s="63">
        <f>VLOOKUP('NPri1 Kitchen Copy'!C30,'Allergy Data'!$D:$W,MATCH($H$2,'Allergy Data'!$D$1:$W$1,0)+1,FALSE)</f>
        <v>0</v>
      </c>
      <c r="D33" s="62">
        <f>VLOOKUP('NPri1 Kitchen Copy'!D30,'Allergy Data'!$D:$W,MATCH($H$2,'Allergy Data'!$D$1:$W$1,0)+1,FALSE)</f>
        <v>0</v>
      </c>
      <c r="E33" s="62">
        <f>VLOOKUP('NPri1 Kitchen Copy'!E30,'Allergy Data'!$D:$W,MATCH($H$2,'Allergy Data'!$D$1:$W$1,0)+1,FALSE)</f>
        <v>0</v>
      </c>
      <c r="F33" s="62">
        <f>VLOOKUP('NPri1 Kitchen Copy'!F30,'Allergy Data'!$D:$W,MATCH($H$2,'Allergy Data'!$D$1:$W$1,0)+1,FALSE)</f>
        <v>0</v>
      </c>
    </row>
    <row r="34" spans="1:9" x14ac:dyDescent="0.25">
      <c r="A34" s="27" t="s">
        <v>194</v>
      </c>
      <c r="B34" s="61" t="str">
        <f>VLOOKUP('NPri1 Kitchen Copy'!B32,'Allergy Data'!$D:$W,MATCH($H$2,'Allergy Data'!$D$1:$W$1,0),FALSE)</f>
        <v>** Fruit</v>
      </c>
      <c r="C34" s="64" t="str">
        <f>VLOOKUP('NPri1 Kitchen Copy'!C32,'Allergy Data'!$D:$W,MATCH($H$2,'Allergy Data'!$D$1:$W$1,0),FALSE)</f>
        <v>** Fruit</v>
      </c>
      <c r="D34" s="61" t="str">
        <f>VLOOKUP('NPri1 Kitchen Copy'!D32,'Allergy Data'!$D:$W,MATCH($H$2,'Allergy Data'!$D$1:$W$1,0),FALSE)</f>
        <v>** Fruit</v>
      </c>
      <c r="E34" s="61" t="str">
        <f>VLOOKUP('NPri1 Kitchen Copy'!E32,'Allergy Data'!$D:$W,MATCH($H$2,'Allergy Data'!$D$1:$W$1,0),FALSE)</f>
        <v>** Fruit</v>
      </c>
      <c r="F34" s="61" t="str">
        <f>VLOOKUP('NPri1 Kitchen Copy'!F32,'Allergy Data'!$D:$W,MATCH($H$2,'Allergy Data'!$D$1:$W$1,0),FALSE)</f>
        <v>** Fruit</v>
      </c>
    </row>
    <row r="35" spans="1:9" s="29" customFormat="1" x14ac:dyDescent="0.25">
      <c r="A35" s="28" t="s">
        <v>121</v>
      </c>
      <c r="B35" s="62" t="str">
        <f>VLOOKUP('NPri1 Kitchen Copy'!B32,'Allergy Data'!$D:$W,MATCH($H$2,'Allergy Data'!$D$1:$W$1,0)+1,FALSE)</f>
        <v>CD006a/BR</v>
      </c>
      <c r="C35" s="63" t="str">
        <f>VLOOKUP('NPri1 Kitchen Copy'!C32,'Allergy Data'!$D:$W,MATCH($H$2,'Allergy Data'!$D$1:$W$1,0)+1,FALSE)</f>
        <v>CD006a/BR</v>
      </c>
      <c r="D35" s="62" t="str">
        <f>VLOOKUP('NPri1 Kitchen Copy'!D32,'Allergy Data'!$D:$W,MATCH($H$2,'Allergy Data'!$D$1:$W$1,0)+1,FALSE)</f>
        <v>CD006a/BR</v>
      </c>
      <c r="E35" s="62" t="str">
        <f>VLOOKUP('NPri1 Kitchen Copy'!E32,'Allergy Data'!$D:$W,MATCH($H$2,'Allergy Data'!$D$1:$W$1,0)+1,FALSE)</f>
        <v>CD006a/BR</v>
      </c>
      <c r="F35" s="62" t="str">
        <f>VLOOKUP('NPri1 Kitchen Copy'!F32,'Allergy Data'!$D:$W,MATCH($H$2,'Allergy Data'!$D$1:$W$1,0)+1,FALSE)</f>
        <v>CD006a/BR</v>
      </c>
    </row>
    <row r="36" spans="1:9" x14ac:dyDescent="0.25">
      <c r="B36" s="65"/>
      <c r="C36" s="65"/>
      <c r="D36" s="65"/>
      <c r="E36" s="65"/>
      <c r="F36" s="65"/>
    </row>
    <row r="37" spans="1:9" x14ac:dyDescent="0.25">
      <c r="B37" s="65"/>
      <c r="C37" s="65"/>
      <c r="D37" s="65"/>
      <c r="E37" s="65"/>
      <c r="F37" s="65"/>
    </row>
    <row r="38" spans="1:9" x14ac:dyDescent="0.25">
      <c r="A38" s="25" t="s">
        <v>72</v>
      </c>
      <c r="B38" s="66" t="s">
        <v>198</v>
      </c>
      <c r="C38" s="66" t="s">
        <v>186</v>
      </c>
      <c r="D38" s="66" t="s">
        <v>187</v>
      </c>
      <c r="E38" s="66" t="s">
        <v>188</v>
      </c>
      <c r="F38" s="66" t="s">
        <v>189</v>
      </c>
    </row>
    <row r="39" spans="1:9" ht="30" x14ac:dyDescent="0.25">
      <c r="A39" s="27" t="s">
        <v>190</v>
      </c>
      <c r="B39" s="61" t="str">
        <f>VLOOKUP('NPri1 Kitchen Copy'!B37,'Allergy Data'!$D:$W,MATCH($H$2,'Allergy Data'!$D$1:$W$1,0),FALSE)</f>
        <v>** Magherita Pizza</v>
      </c>
      <c r="C39" s="61" t="str">
        <f>VLOOKUP('NPri1 Kitchen Copy'!C37,'Allergy Data'!$D:$W,MATCH($H$2,'Allergy Data'!$D$1:$W$1,0),FALSE)</f>
        <v>Tuscan Chicken with New Potatoes</v>
      </c>
      <c r="D39" s="61" t="str">
        <f>VLOOKUP('NPri1 Kitchen Copy'!D37,'Allergy Data'!$D:$W,MATCH($H$2,'Allergy Data'!$D$1:$W$1,0),FALSE)</f>
        <v>Roast of the Day with Roast Potatoes and Gravy</v>
      </c>
      <c r="E39" s="61" t="str">
        <f>VLOOKUP('NPri1 Kitchen Copy'!E37,'Allergy Data'!$D:$W,MATCH($H$2,'Allergy Data'!$D$1:$W$1,0),FALSE)</f>
        <v>Beef Bolognese with **Pasta</v>
      </c>
      <c r="F39" s="61" t="str">
        <f>VLOOKUP('NPri1 Kitchen Copy'!F37,'Allergy Data'!$D:$W,MATCH($H$2,'Allergy Data'!$D$1:$W$1,0),FALSE)</f>
        <v>Oven Baked Fish Fingers with Chips</v>
      </c>
    </row>
    <row r="40" spans="1:9" s="29" customFormat="1" ht="12" x14ac:dyDescent="0.2">
      <c r="A40" s="28" t="s">
        <v>121</v>
      </c>
      <c r="B40" s="62" t="str">
        <f>VLOOKUP('NPri1 Kitchen Copy'!B37,'Allergy Data'!$D:$W,MATCH($H$2,'Allergy Data'!$D$1:$W$1,0)+1,FALSE)</f>
        <v>APriV022/BR</v>
      </c>
      <c r="C40" s="62">
        <f>VLOOKUP('NPri1 Kitchen Copy'!C37,'Allergy Data'!$D:$W,MATCH($H$2,'Allergy Data'!$D$1:$W$1,0)+1,FALSE)</f>
        <v>0</v>
      </c>
      <c r="D40" s="62">
        <f>VLOOKUP('NPri1 Kitchen Copy'!D37,'Allergy Data'!$D:$W,MATCH($H$2,'Allergy Data'!$D$1:$W$1,0)+1,FALSE)</f>
        <v>0</v>
      </c>
      <c r="E40" s="62" t="str">
        <f>VLOOKUP('NPri1 Kitchen Copy'!E37,'Allergy Data'!$D:$W,MATCH($H$2,'Allergy Data'!$D$1:$W$1,0)+1,FALSE)</f>
        <v>AC041/BR</v>
      </c>
      <c r="F40" s="62">
        <f>VLOOKUP('NPri1 Kitchen Copy'!F37,'Allergy Data'!$D:$W,MATCH($H$2,'Allergy Data'!$D$1:$W$1,0)+1,FALSE)</f>
        <v>0</v>
      </c>
    </row>
    <row r="41" spans="1:9" ht="44.45" customHeight="1" x14ac:dyDescent="0.25">
      <c r="A41" s="27" t="s">
        <v>191</v>
      </c>
      <c r="B41" s="61" t="str">
        <f>VLOOKUP('NPri1 Kitchen Copy'!B39,'Allergy Data'!$D:$W,MATCH($H$2,'Allergy Data'!$D$1:$W$1,0),FALSE)</f>
        <v>**Veggie Traybake with Vegetable Rice</v>
      </c>
      <c r="C41" s="61" t="str">
        <f>VLOOKUP('NPri1 Kitchen Copy'!C39,'Allergy Data'!$D:$W,MATCH($H$2,'Allergy Data'!$D$1:$W$1,0),FALSE)</f>
        <v>**BBQ Baked Beans and Cheese Pastry Pocket with New Potatoes</v>
      </c>
      <c r="D41" s="61" t="str">
        <f>VLOOKUP('NPri1 Kitchen Copy'!D39,'Allergy Data'!$D:$W,MATCH($H$2,'Allergy Data'!$D$1:$W$1,0),FALSE)</f>
        <v>Vegan Sausage with Roast Potatoes and Gravy</v>
      </c>
      <c r="E41" s="61">
        <f>VLOOKUP('NPri1 Kitchen Copy'!E39,'Allergy Data'!$D:$W,MATCH($H$2,'Allergy Data'!$D$1:$W$1,0),FALSE)</f>
        <v>0</v>
      </c>
      <c r="F41" s="61" t="str">
        <f>VLOOKUP('NPri1 Kitchen Copy'!F39,'Allergy Data'!$D:$W,MATCH($H$2,'Allergy Data'!$D$1:$W$1,0),FALSE)</f>
        <v>**Cheese and Tomato Pinwheel with Chips</v>
      </c>
    </row>
    <row r="42" spans="1:9" s="29" customFormat="1" ht="12" x14ac:dyDescent="0.2">
      <c r="A42" s="28" t="s">
        <v>121</v>
      </c>
      <c r="B42" s="62" t="str">
        <f>VLOOKUP('NPri1 Kitchen Copy'!B39,'Allergy Data'!$D:$W,MATCH($H$2,'Allergy Data'!$D$1:$W$1,0)+1,FALSE)</f>
        <v>APriV9028/BR</v>
      </c>
      <c r="C42" s="62" t="str">
        <f>VLOOKUP('NPri1 Kitchen Copy'!C39,'Allergy Data'!$D:$W,MATCH($H$2,'Allergy Data'!$D$1:$W$1,0)+1,FALSE)</f>
        <v>APriV9209/BR</v>
      </c>
      <c r="D42" s="62">
        <f>VLOOKUP('NPri1 Kitchen Copy'!D39,'Allergy Data'!$D:$W,MATCH($H$2,'Allergy Data'!$D$1:$W$1,0)+1,FALSE)</f>
        <v>0</v>
      </c>
      <c r="E42" s="62">
        <f>VLOOKUP('NPri1 Kitchen Copy'!E39,'Allergy Data'!$D:$W,MATCH($H$2,'Allergy Data'!$D$1:$W$1,0)+1,FALSE)</f>
        <v>0</v>
      </c>
      <c r="F42" s="62" t="str">
        <f>VLOOKUP('NPri1 Kitchen Copy'!F39,'Allergy Data'!$D:$W,MATCH($H$2,'Allergy Data'!$D$1:$W$1,0)+1,FALSE)</f>
        <v>APriV051a/BR</v>
      </c>
    </row>
    <row r="43" spans="1:9" ht="45" x14ac:dyDescent="0.25">
      <c r="A43" s="27" t="s">
        <v>192</v>
      </c>
      <c r="B43" s="61" t="str">
        <f>VLOOKUP('NPri1 Kitchen Copy'!B41,'Allergy Data'!$D:$W,MATCH($H$2,'Allergy Data'!$D$1:$W$1,0),FALSE)</f>
        <v>Jacket Potato with Baked Beans, **Cheese, Tuna Mayo, or Coleslaw</v>
      </c>
      <c r="C43" s="61" t="str">
        <f>VLOOKUP('NPri1 Kitchen Copy'!C41,'Allergy Data'!$D:$W,MATCH($H$2,'Allergy Data'!$D$1:$W$1,0),FALSE)</f>
        <v>Jacket Potato with Baked Beans, **Cheese, Tuna Mayo, or Coleslaw</v>
      </c>
      <c r="D43" s="61" t="str">
        <f>VLOOKUP('NPri1 Kitchen Copy'!D41,'Allergy Data'!$D:$W,MATCH($H$2,'Allergy Data'!$D$1:$W$1,0),FALSE)</f>
        <v>Jacket Potato with Baked Beans, **Cheese, Tuna Mayo, or Coleslaw</v>
      </c>
      <c r="E43" s="61" t="str">
        <f>VLOOKUP('NPri1 Kitchen Copy'!E41,'Allergy Data'!$D:$W,MATCH($H$2,'Allergy Data'!$D$1:$W$1,0),FALSE)</f>
        <v>Jacket Potato with Baked Beans, **Cheese, Tuna Mayo, or Coleslaw</v>
      </c>
      <c r="F43" s="61" t="str">
        <f>VLOOKUP('NPri1 Kitchen Copy'!F41,'Allergy Data'!$D:$W,MATCH($H$2,'Allergy Data'!$D$1:$W$1,0),FALSE)</f>
        <v>Jacket Potato with Baked Beans, **Cheese, Tuna Mayo, or Coleslaw</v>
      </c>
    </row>
    <row r="44" spans="1:9" s="29" customFormat="1" x14ac:dyDescent="0.25">
      <c r="A44" s="28" t="s">
        <v>121</v>
      </c>
      <c r="B44" s="63" t="str">
        <f>VLOOKUP('NPri1 Kitchen Copy'!B41,'Allergy Data'!$D:$W,MATCH($H$2,'Allergy Data'!$D$1:$W$1,0)+1,FALSE)</f>
        <v>D120V/BR</v>
      </c>
      <c r="C44" s="63" t="str">
        <f>VLOOKUP('NPri1 Kitchen Copy'!C41,'Allergy Data'!$D:$W,MATCH($H$2,'Allergy Data'!$D$1:$W$1,0)+1,FALSE)</f>
        <v>D120V/BR</v>
      </c>
      <c r="D44" s="63" t="str">
        <f>VLOOKUP('NPri1 Kitchen Copy'!D41,'Allergy Data'!$D:$W,MATCH($H$2,'Allergy Data'!$D$1:$W$1,0)+1,FALSE)</f>
        <v>D120V/BR</v>
      </c>
      <c r="E44" s="63" t="str">
        <f>VLOOKUP('NPri1 Kitchen Copy'!E41,'Allergy Data'!$D:$W,MATCH($H$2,'Allergy Data'!$D$1:$W$1,0)+1,FALSE)</f>
        <v>D120V/BR</v>
      </c>
      <c r="F44" s="63" t="str">
        <f>VLOOKUP('NPri1 Kitchen Copy'!F41,'Allergy Data'!$D:$W,MATCH($H$2,'Allergy Data'!$D$1:$W$1,0)+1,FALSE)</f>
        <v>D120V/BR</v>
      </c>
    </row>
    <row r="45" spans="1:9" ht="30" x14ac:dyDescent="0.25">
      <c r="A45" s="27" t="s">
        <v>199</v>
      </c>
      <c r="B45" s="61" t="str">
        <f>VLOOKUP('NPri1 Kitchen Copy'!B43,'Allergy Data'!$D:$W,MATCH($H$2,'Allergy Data'!$D$1:$W$1,0),FALSE)</f>
        <v xml:space="preserve">**Wrap with Tuna Mayo </v>
      </c>
      <c r="C45" s="61" t="str">
        <f>VLOOKUP('NPri1 Kitchen Copy'!C43,'Allergy Data'!$D:$W,MATCH($H$2,'Allergy Data'!$D$1:$W$1,0),FALSE)</f>
        <v>**Wrap with Ham or Tuna Mayo</v>
      </c>
      <c r="D45" s="61" t="str">
        <f>VLOOKUP('NPri1 Kitchen Copy'!D43,'Allergy Data'!$D:$W,MATCH($H$2,'Allergy Data'!$D$1:$W$1,0),FALSE)</f>
        <v>**Wrap with Ham or Tuna Mayo</v>
      </c>
      <c r="E45" s="61" t="str">
        <f>VLOOKUP('NPri1 Kitchen Copy'!E43,'Allergy Data'!$D:$W,MATCH($H$2,'Allergy Data'!$D$1:$W$1,0),FALSE)</f>
        <v>**Wrap with Ham or Tuna Mayo</v>
      </c>
      <c r="F45" s="61" t="str">
        <f>VLOOKUP('NPri1 Kitchen Copy'!F43,'Allergy Data'!$D:$W,MATCH($H$2,'Allergy Data'!$D$1:$W$1,0),FALSE)</f>
        <v>**Wrap with Ham or Tuna Mayo</v>
      </c>
      <c r="H45" s="30"/>
      <c r="I45" s="30"/>
    </row>
    <row r="46" spans="1:9" s="29" customFormat="1" ht="12" x14ac:dyDescent="0.2">
      <c r="A46" s="28" t="s">
        <v>121</v>
      </c>
      <c r="B46" s="62">
        <f>VLOOKUP('NPri1 Kitchen Copy'!B43,'Allergy Data'!$D:$W,MATCH($H$2,'Allergy Data'!$D$1:$W$1,0)+1,FALSE)</f>
        <v>0</v>
      </c>
      <c r="C46" s="62">
        <f>VLOOKUP('NPri1 Kitchen Copy'!C43,'Allergy Data'!$D:$W,MATCH($H$2,'Allergy Data'!$D$1:$W$1,0)+1,FALSE)</f>
        <v>0</v>
      </c>
      <c r="D46" s="62">
        <f>VLOOKUP('NPri1 Kitchen Copy'!D43,'Allergy Data'!$D:$W,MATCH($H$2,'Allergy Data'!$D$1:$W$1,0)+1,FALSE)</f>
        <v>0</v>
      </c>
      <c r="E46" s="62">
        <f>VLOOKUP('NPri1 Kitchen Copy'!E43,'Allergy Data'!$D:$W,MATCH($H$2,'Allergy Data'!$D$1:$W$1,0)+1,FALSE)</f>
        <v>0</v>
      </c>
      <c r="F46" s="62">
        <f>VLOOKUP('NPri1 Kitchen Copy'!F43,'Allergy Data'!$D:$W,MATCH($H$2,'Allergy Data'!$D$1:$W$1,0)+1,FALSE)</f>
        <v>0</v>
      </c>
    </row>
    <row r="47" spans="1:9" x14ac:dyDescent="0.25">
      <c r="A47" s="27" t="s">
        <v>193</v>
      </c>
      <c r="B47" s="61" t="str">
        <f>VLOOKUP('NPri1 Kitchen Copy'!B45,'Allergy Data'!$D:$W,MATCH($H$2,'Allergy Data'!$D$1:$W$1,0),FALSE)</f>
        <v>Hot Seasonal Vegetables</v>
      </c>
      <c r="C47" s="64" t="str">
        <f>VLOOKUP('NPri1 Kitchen Copy'!C45,'Allergy Data'!$D:$W,MATCH($H$2,'Allergy Data'!$D$1:$W$1,0),FALSE)</f>
        <v>Hot Seasonal Vegetables</v>
      </c>
      <c r="D47" s="61" t="str">
        <f>VLOOKUP('NPri1 Kitchen Copy'!D45,'Allergy Data'!$D:$W,MATCH($H$2,'Allergy Data'!$D$1:$W$1,0),FALSE)</f>
        <v>Hot Seasonal Vegetables</v>
      </c>
      <c r="E47" s="61" t="str">
        <f>VLOOKUP('NPri1 Kitchen Copy'!E45,'Allergy Data'!$D:$W,MATCH($H$2,'Allergy Data'!$D$1:$W$1,0),FALSE)</f>
        <v>Hot Seasonal Vegetables</v>
      </c>
      <c r="F47" s="61" t="str">
        <f>VLOOKUP('NPri1 Kitchen Copy'!F45,'Allergy Data'!$D:$W,MATCH($H$2,'Allergy Data'!$D$1:$W$1,0),FALSE)</f>
        <v>Hot Seasonal Vegetables</v>
      </c>
    </row>
    <row r="48" spans="1:9" s="29" customFormat="1" x14ac:dyDescent="0.25">
      <c r="A48" s="28" t="s">
        <v>121</v>
      </c>
      <c r="B48" s="62">
        <f>VLOOKUP('NPri1 Kitchen Copy'!B45,'Allergy Data'!$D:$W,MATCH($H$2,'Allergy Data'!$D$1:$W$1,0)+1,FALSE)</f>
        <v>0</v>
      </c>
      <c r="C48" s="63">
        <f>VLOOKUP('NPri1 Kitchen Copy'!C45,'Allergy Data'!$D:$W,MATCH($H$2,'Allergy Data'!$D$1:$W$1,0)+1,FALSE)</f>
        <v>0</v>
      </c>
      <c r="D48" s="62">
        <f>VLOOKUP('NPri1 Kitchen Copy'!D45,'Allergy Data'!$D:$W,MATCH($H$2,'Allergy Data'!$D$1:$W$1,0)+1,FALSE)</f>
        <v>0</v>
      </c>
      <c r="E48" s="62">
        <f>VLOOKUP('NPri1 Kitchen Copy'!E45,'Allergy Data'!$D:$W,MATCH($H$2,'Allergy Data'!$D$1:$W$1,0)+1,FALSE)</f>
        <v>0</v>
      </c>
      <c r="F48" s="62">
        <f>VLOOKUP('NPri1 Kitchen Copy'!F45,'Allergy Data'!$D:$W,MATCH($H$2,'Allergy Data'!$D$1:$W$1,0)+1,FALSE)</f>
        <v>0</v>
      </c>
    </row>
    <row r="49" spans="1:6" x14ac:dyDescent="0.25">
      <c r="A49" s="27" t="s">
        <v>194</v>
      </c>
      <c r="B49" s="61">
        <f>VLOOKUP('NPri1 Kitchen Copy'!B47,'Allergy Data'!$D:$W,MATCH($H$2,'Allergy Data'!$D$1:$W$1,0),FALSE)</f>
        <v>0</v>
      </c>
      <c r="C49" s="64" t="str">
        <f>VLOOKUP('NPri1 Kitchen Copy'!C47,'Allergy Data'!$D:$W,MATCH($H$2,'Allergy Data'!$D$1:$W$1,0),FALSE)</f>
        <v>Ginger Cake</v>
      </c>
      <c r="D49" s="61" t="str">
        <f>VLOOKUP('NPri1 Kitchen Copy'!D47,'Allergy Data'!$D:$W,MATCH($H$2,'Allergy Data'!$D$1:$W$1,0),FALSE)</f>
        <v>Oat Fruit Slice</v>
      </c>
      <c r="E49" s="61" t="str">
        <f>VLOOKUP('NPri1 Kitchen Copy'!E47,'Allergy Data'!$D:$W,MATCH($H$2,'Allergy Data'!$D$1:$W$1,0),FALSE)</f>
        <v>Jelly</v>
      </c>
      <c r="F49" s="61">
        <f>VLOOKUP('NPri1 Kitchen Copy'!F47,'Allergy Data'!$D:$W,MATCH($H$2,'Allergy Data'!$D$1:$W$1,0),FALSE)</f>
        <v>0</v>
      </c>
    </row>
    <row r="50" spans="1:6" s="29" customFormat="1" x14ac:dyDescent="0.25">
      <c r="A50" s="28" t="s">
        <v>121</v>
      </c>
      <c r="B50" s="62">
        <f>VLOOKUP('NPri1 Kitchen Copy'!B47,'Allergy Data'!$D:$W,MATCH($H$2,'Allergy Data'!$D$1:$W$1,0)+1,FALSE)</f>
        <v>0</v>
      </c>
      <c r="C50" s="63">
        <f>VLOOKUP('NPri1 Kitchen Copy'!C47,'Allergy Data'!$D:$W,MATCH($H$2,'Allergy Data'!$D$1:$W$1,0)+1,FALSE)</f>
        <v>0</v>
      </c>
      <c r="D50" s="62">
        <f>VLOOKUP('NPri1 Kitchen Copy'!D47,'Allergy Data'!$D:$W,MATCH($H$2,'Allergy Data'!$D$1:$W$1,0)+1,FALSE)</f>
        <v>0</v>
      </c>
      <c r="E50" s="62">
        <f>VLOOKUP('NPri1 Kitchen Copy'!E47,'Allergy Data'!$D:$W,MATCH($H$2,'Allergy Data'!$D$1:$W$1,0)+1,FALSE)</f>
        <v>0</v>
      </c>
      <c r="F50" s="62">
        <f>VLOOKUP('NPri1 Kitchen Copy'!F47,'Allergy Data'!$D:$W,MATCH($H$2,'Allergy Data'!$D$1:$W$1,0)+1,FALSE)</f>
        <v>0</v>
      </c>
    </row>
    <row r="51" spans="1:6" x14ac:dyDescent="0.25">
      <c r="A51" s="27" t="s">
        <v>194</v>
      </c>
      <c r="B51" s="61" t="str">
        <f>VLOOKUP('NPri1 Kitchen Copy'!B49,'Allergy Data'!$D:$W,MATCH($H$2,'Allergy Data'!$D$1:$W$1,0),FALSE)</f>
        <v>** Fruit</v>
      </c>
      <c r="C51" s="64" t="str">
        <f>VLOOKUP('NPri1 Kitchen Copy'!C49,'Allergy Data'!$D:$W,MATCH($H$2,'Allergy Data'!$D$1:$W$1,0),FALSE)</f>
        <v>** Fruit</v>
      </c>
      <c r="D51" s="61" t="str">
        <f>VLOOKUP('NPri1 Kitchen Copy'!D49,'Allergy Data'!$D:$W,MATCH($H$2,'Allergy Data'!$D$1:$W$1,0),FALSE)</f>
        <v>** Fruit</v>
      </c>
      <c r="E51" s="61" t="str">
        <f>VLOOKUP('NPri1 Kitchen Copy'!E49,'Allergy Data'!$D:$W,MATCH($H$2,'Allergy Data'!$D$1:$W$1,0),FALSE)</f>
        <v>** Fruit</v>
      </c>
      <c r="F51" s="61" t="str">
        <f>VLOOKUP('NPri1 Kitchen Copy'!F49,'Allergy Data'!$D:$W,MATCH($H$2,'Allergy Data'!$D$1:$W$1,0),FALSE)</f>
        <v>** Fruit</v>
      </c>
    </row>
    <row r="52" spans="1:6" s="29" customFormat="1" x14ac:dyDescent="0.25">
      <c r="A52" s="28" t="s">
        <v>121</v>
      </c>
      <c r="B52" s="62" t="str">
        <f>VLOOKUP('NPri1 Kitchen Copy'!B49,'Allergy Data'!$D:$W,MATCH($H$2,'Allergy Data'!$D$1:$W$1,0)+1,FALSE)</f>
        <v>CD006a/BR</v>
      </c>
      <c r="C52" s="63" t="str">
        <f>VLOOKUP('NPri1 Kitchen Copy'!C49,'Allergy Data'!$D:$W,MATCH($H$2,'Allergy Data'!$D$1:$W$1,0)+1,FALSE)</f>
        <v>CD006a/BR</v>
      </c>
      <c r="D52" s="62" t="str">
        <f>VLOOKUP('NPri1 Kitchen Copy'!D49,'Allergy Data'!$D:$W,MATCH($H$2,'Allergy Data'!$D$1:$W$1,0)+1,FALSE)</f>
        <v>CD006a/BR</v>
      </c>
      <c r="E52" s="62" t="str">
        <f>VLOOKUP('NPri1 Kitchen Copy'!E49,'Allergy Data'!$D:$W,MATCH($H$2,'Allergy Data'!$D$1:$W$1,0)+1,FALSE)</f>
        <v>CD006a/BR</v>
      </c>
      <c r="F52" s="62" t="str">
        <f>VLOOKUP('NPri1 Kitchen Copy'!F49,'Allergy Data'!$D:$W,MATCH($H$2,'Allergy Data'!$D$1:$W$1,0)+1,FALSE)</f>
        <v>CD006a/BR</v>
      </c>
    </row>
  </sheetData>
  <mergeCells count="2">
    <mergeCell ref="A1:F1"/>
    <mergeCell ref="C2:F2"/>
  </mergeCells>
  <pageMargins left="0.70866141732283472" right="0.70866141732283472" top="0.74803149606299213" bottom="0.74803149606299213" header="0.31496062992125984" footer="0.31496062992125984"/>
  <pageSetup paperSize="9" scale="95" orientation="landscape" r:id="rId1"/>
  <rowBreaks count="2" manualBreakCount="2">
    <brk id="20" max="16383" man="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Menu Data Code List</vt:lpstr>
      <vt:lpstr>Menu Data Codes</vt:lpstr>
      <vt:lpstr>Allergy Data</vt:lpstr>
      <vt:lpstr>Menu Data Names</vt:lpstr>
      <vt:lpstr>NPri1 Kitchen Copy</vt:lpstr>
      <vt:lpstr>GLUTEN</vt:lpstr>
      <vt:lpstr>GLUTEN.DAIRY.EGG.SESAME</vt:lpstr>
      <vt:lpstr>DAIRY</vt:lpstr>
      <vt:lpstr>DAIRY.EGG</vt:lpstr>
      <vt:lpstr>DAIRY.SOYA</vt:lpstr>
      <vt:lpstr>EGG</vt:lpstr>
      <vt:lpstr>VEGAN</vt:lpstr>
      <vt:lpstr>SESAME</vt:lpstr>
      <vt:lpstr>LEGUME</vt:lpstr>
      <vt:lpstr>DAIRY!Print_Titles</vt:lpstr>
      <vt:lpstr>DAIRY.EGG!Print_Titles</vt:lpstr>
      <vt:lpstr>DAIRY.SOYA!Print_Titles</vt:lpstr>
      <vt:lpstr>EGG!Print_Titles</vt:lpstr>
      <vt:lpstr>GLUTEN!Print_Titles</vt:lpstr>
      <vt:lpstr>GLUTEN.DAIRY.EGG.SESAME!Print_Titles</vt:lpstr>
      <vt:lpstr>LEGUME!Print_Titles</vt:lpstr>
      <vt:lpstr>SESAME!Print_Titles</vt:lpstr>
      <vt:lpstr>VEGAN!Print_Titles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Teichman, Amy</dc:creator>
  <cp:lastModifiedBy>Jessie Giambarresi</cp:lastModifiedBy>
  <cp:lastPrinted>2024-03-03T21:17:52Z</cp:lastPrinted>
  <dcterms:created xsi:type="dcterms:W3CDTF">2023-08-07T07:54:41Z</dcterms:created>
  <dcterms:modified xsi:type="dcterms:W3CDTF">2024-03-22T10:52:31Z</dcterms:modified>
</cp:coreProperties>
</file>